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464CB0A8-95B1-42E4-81A6-12340EB11B51}" xr6:coauthVersionLast="47" xr6:coauthVersionMax="47" xr10:uidLastSave="{00000000-0000-0000-0000-000000000000}"/>
  <bookViews>
    <workbookView xWindow="0" yWindow="390" windowWidth="19200" windowHeight="147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6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Sheet1!$A$5:$N$96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<sst xmlns="http://schemas.openxmlformats.org/spreadsheetml/2006/main" count="471" uniqueCount="383">
  <si>
    <t xml:space="preserve">                                                                                                                                                 KENYA PORTS AUTHORITY</t>
  </si>
  <si>
    <t xml:space="preserve">                                                                                                                                                        PORT OF MOMBASA</t>
  </si>
  <si>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</si>
  <si>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</si>
  <si>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</si>
  <si>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</si>
  <si>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</si>
  <si>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</si>
  <si>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</si>
  <si>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</si>
  <si>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</si>
  <si>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</si>
  <si>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</si>
  <si>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</si>
  <si>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</si>
  <si>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</si>
  <si>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</si>
  <si>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MAE</t>
  </si>
  <si>
    <t>MSC</t>
  </si>
  <si>
    <t xml:space="preserve">CMA 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</si>
  <si>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</si>
  <si>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</si>
  <si>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</si>
  <si>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</si>
  <si>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</si>
  <si>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</si>
  <si>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</si>
  <si>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</si>
  <si>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</si>
  <si>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</si>
  <si>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M.VEHICLES</t>
  </si>
  <si>
    <t>VESSEL NAME</t>
  </si>
  <si>
    <t xml:space="preserve">OTHERS VESSELS </t>
  </si>
  <si>
    <t xml:space="preserve">  </t>
  </si>
  <si>
    <t>TIDES</t>
  </si>
  <si>
    <t>2.    WAITERS  FOR  CONTAINER BERTHS</t>
  </si>
  <si>
    <t>ISS</t>
  </si>
  <si>
    <t xml:space="preserve">            NIL</t>
  </si>
  <si>
    <t>STR</t>
  </si>
  <si>
    <t>D GENERAL CARGO</t>
  </si>
  <si>
    <t>EXP</t>
  </si>
  <si>
    <t xml:space="preserve">3.    WAITERS  FEEDER VESSELS </t>
  </si>
  <si>
    <t>OFS</t>
  </si>
  <si>
    <t>5.    WAITERS  FOR  CONVENTIONAL BERTHS</t>
  </si>
  <si>
    <t xml:space="preserve">8.    WAITERS  FOR   KOT                            </t>
  </si>
  <si>
    <t>9.     WAITERS FOR SOT/MBK</t>
  </si>
  <si>
    <t xml:space="preserve">10.     BARGES </t>
  </si>
  <si>
    <t>7.    WAITERS  FOR  BULKSTREAM LIMITED</t>
  </si>
  <si>
    <t xml:space="preserve">4.    WAITERS  FOR CONTAINER BERTHS- SHIP CONVENIENCE </t>
  </si>
  <si>
    <t xml:space="preserve">6.    WAITERS  FOR CONVENTIONAL BERTHS- SHIP CONVENIENCE </t>
  </si>
  <si>
    <t>L 500F</t>
  </si>
  <si>
    <t>SUZY</t>
  </si>
  <si>
    <t>3FIY3</t>
  </si>
  <si>
    <t>L 300F</t>
  </si>
  <si>
    <t>24246</t>
  </si>
  <si>
    <t>SUZY-2025-0320</t>
  </si>
  <si>
    <t>FEEDER VESSELS</t>
  </si>
  <si>
    <t>EVG</t>
  </si>
  <si>
    <t>VICTORIOUS ACE</t>
  </si>
  <si>
    <t>7KKN</t>
  </si>
  <si>
    <t>77A/77B</t>
  </si>
  <si>
    <t>ONYX ACE</t>
  </si>
  <si>
    <t>D5EJ8</t>
  </si>
  <si>
    <t>109A/109B</t>
  </si>
  <si>
    <t>VICT-2025</t>
  </si>
  <si>
    <t>NSM</t>
  </si>
  <si>
    <t>BFL</t>
  </si>
  <si>
    <t>L 100F/300MTS</t>
  </si>
  <si>
    <t>L 300F/200MTS</t>
  </si>
  <si>
    <t>BLP</t>
  </si>
  <si>
    <t>D STEEL COILS</t>
  </si>
  <si>
    <t>DSS</t>
  </si>
  <si>
    <t>PIL</t>
  </si>
  <si>
    <t>SINAR BUKITTINGGI</t>
  </si>
  <si>
    <t>9V9067</t>
  </si>
  <si>
    <t>050W</t>
  </si>
  <si>
    <t>ONE</t>
  </si>
  <si>
    <t>L 200F</t>
  </si>
  <si>
    <t>COS</t>
  </si>
  <si>
    <t>28/03/2025  2100</t>
  </si>
  <si>
    <t>CFS</t>
  </si>
  <si>
    <t>L 100F</t>
  </si>
  <si>
    <t>ESL ASANTE</t>
  </si>
  <si>
    <t>CQOP</t>
  </si>
  <si>
    <t>02511N</t>
  </si>
  <si>
    <t>BFC</t>
  </si>
  <si>
    <t>L 490F/690MTS</t>
  </si>
  <si>
    <t>LUCKY BLESSING</t>
  </si>
  <si>
    <t>3E4946</t>
  </si>
  <si>
    <t>0001S/0001N</t>
  </si>
  <si>
    <t>SMK</t>
  </si>
  <si>
    <t>MSC ISHYKA</t>
  </si>
  <si>
    <t>A8UW7</t>
  </si>
  <si>
    <t>JO511A/JO511R</t>
  </si>
  <si>
    <t>L 50F/50MTS</t>
  </si>
  <si>
    <t>ANJI PRESTIGE</t>
  </si>
  <si>
    <t>5LOC7</t>
  </si>
  <si>
    <t>31/03/2025  1200</t>
  </si>
  <si>
    <t>SOC</t>
  </si>
  <si>
    <t>ZHONG GU RI ZHAO</t>
  </si>
  <si>
    <t>BSIB8</t>
  </si>
  <si>
    <t>25001W/25001E</t>
  </si>
  <si>
    <t>MSC MALIN II</t>
  </si>
  <si>
    <t>5BRX6</t>
  </si>
  <si>
    <t>JJ507A-JJ508A</t>
  </si>
  <si>
    <t>03/04/2025  0600</t>
  </si>
  <si>
    <t>L 738F</t>
  </si>
  <si>
    <t>5LSM3</t>
  </si>
  <si>
    <t>OM511A-OM514R</t>
  </si>
  <si>
    <t>02/04/2025  0600</t>
  </si>
  <si>
    <t>L 580F/1400MTS</t>
  </si>
  <si>
    <t>TANKERS</t>
  </si>
  <si>
    <t>FU RONG SONG</t>
  </si>
  <si>
    <t>9V9246</t>
  </si>
  <si>
    <t>89/89A</t>
  </si>
  <si>
    <t>D STEEL PRODUCTS</t>
  </si>
  <si>
    <t>AHMAD B</t>
  </si>
  <si>
    <t>D6A3957</t>
  </si>
  <si>
    <t>39/25</t>
  </si>
  <si>
    <t>FUSO-2025-0434</t>
  </si>
  <si>
    <t>UAFL ATHENS</t>
  </si>
  <si>
    <t>UATH-2025-0433</t>
  </si>
  <si>
    <t>5LEO3</t>
  </si>
  <si>
    <t>820W/820E</t>
  </si>
  <si>
    <t>SPF</t>
  </si>
  <si>
    <t>L 230F</t>
  </si>
  <si>
    <t>LBLS-2025-0420</t>
  </si>
  <si>
    <t>MISH-2025-0430</t>
  </si>
  <si>
    <t>MMII-2025-0428</t>
  </si>
  <si>
    <t>MSCK-2025-0429</t>
  </si>
  <si>
    <t>JOLLY BIANCO</t>
  </si>
  <si>
    <t>MES</t>
  </si>
  <si>
    <t>L 213F/300MTS</t>
  </si>
  <si>
    <t>25005N</t>
  </si>
  <si>
    <t>CQ2298</t>
  </si>
  <si>
    <t>ASE-2025-0439</t>
  </si>
  <si>
    <t>SBKT-2025-0435</t>
  </si>
  <si>
    <t>HMDB-2025-0438</t>
  </si>
  <si>
    <t>ACTION TRADER</t>
  </si>
  <si>
    <t>ACT-2025</t>
  </si>
  <si>
    <t>DUJE</t>
  </si>
  <si>
    <t>64/64A</t>
  </si>
  <si>
    <t>04/04/2025  0600</t>
  </si>
  <si>
    <t>D BULK FERTILIZER</t>
  </si>
  <si>
    <t>D JET A1 @ KOT II JETTY</t>
  </si>
  <si>
    <t>KOTA GANDING</t>
  </si>
  <si>
    <t>9V7660</t>
  </si>
  <si>
    <t>KGND0510W/0510E</t>
  </si>
  <si>
    <t>L 600F/1350MTS</t>
  </si>
  <si>
    <t>AMU 1</t>
  </si>
  <si>
    <t>HP6372</t>
  </si>
  <si>
    <t>199S</t>
  </si>
  <si>
    <t>L 60F</t>
  </si>
  <si>
    <t>CHANCE</t>
  </si>
  <si>
    <t>5LQL2</t>
  </si>
  <si>
    <t>OPN2HN1M</t>
  </si>
  <si>
    <t>IZUMO HERMES</t>
  </si>
  <si>
    <t>3EIG4</t>
  </si>
  <si>
    <t>43/25</t>
  </si>
  <si>
    <t>05/04/2025  0600</t>
  </si>
  <si>
    <t>EVER VOW</t>
  </si>
  <si>
    <t>9V7813</t>
  </si>
  <si>
    <t>008W-008E</t>
  </si>
  <si>
    <t>L 300F/600MTS</t>
  </si>
  <si>
    <t>VOWW-2025-0446</t>
  </si>
  <si>
    <t>JOBI-2025-0445</t>
  </si>
  <si>
    <t>GRAND PAVO</t>
  </si>
  <si>
    <t>3EAG4</t>
  </si>
  <si>
    <t>126</t>
  </si>
  <si>
    <t>LSL</t>
  </si>
  <si>
    <t>08/04/2025  2300</t>
  </si>
  <si>
    <t>07/04/2025  0600</t>
  </si>
  <si>
    <t>TIGER PIONEER</t>
  </si>
  <si>
    <t>VROP9</t>
  </si>
  <si>
    <t>V2502/25</t>
  </si>
  <si>
    <t>SSS</t>
  </si>
  <si>
    <t>D BULK CLINKER</t>
  </si>
  <si>
    <t>D MOGAS @ KOT II JETTY</t>
  </si>
  <si>
    <t>MERCURY J</t>
  </si>
  <si>
    <t>V4HJ6</t>
  </si>
  <si>
    <t>012025</t>
  </si>
  <si>
    <t>STA</t>
  </si>
  <si>
    <t>9666-2025-0441</t>
  </si>
  <si>
    <t>ZHAO-2025-0431</t>
  </si>
  <si>
    <t>CHCE-2025-0450</t>
  </si>
  <si>
    <t>KGND-2025-0452</t>
  </si>
  <si>
    <t>29/03/2025  1500</t>
  </si>
  <si>
    <t>AOL</t>
  </si>
  <si>
    <t>SCI MUMBAI</t>
  </si>
  <si>
    <t>AUTQ</t>
  </si>
  <si>
    <t>02SKAN1MA</t>
  </si>
  <si>
    <t>L 300F/500MTS</t>
  </si>
  <si>
    <t>LOBIVIA</t>
  </si>
  <si>
    <t>9V8676</t>
  </si>
  <si>
    <t>0NLJHN1MA</t>
  </si>
  <si>
    <t>CELSIUS EDINBURGH</t>
  </si>
  <si>
    <t>V7A6762</t>
  </si>
  <si>
    <t>006S/006N</t>
  </si>
  <si>
    <t>07/04/2025  0500</t>
  </si>
  <si>
    <t>MARATHOPOLIS</t>
  </si>
  <si>
    <t>L1X-2025</t>
  </si>
  <si>
    <t>9HA3404</t>
  </si>
  <si>
    <t>513S/515N</t>
  </si>
  <si>
    <t>06/04/2025  1600</t>
  </si>
  <si>
    <t>L 1535/1000MTS</t>
  </si>
  <si>
    <t>WIKING</t>
  </si>
  <si>
    <t>DJNY2</t>
  </si>
  <si>
    <t>512S/514N</t>
  </si>
  <si>
    <t>L 1535F/1000MTS</t>
  </si>
  <si>
    <t>30/03/2025  1500</t>
  </si>
  <si>
    <t xml:space="preserve">           1. 23.03.2025  1330  DRACO  183  12   CFS  D 39,740   PALM OIL</t>
  </si>
  <si>
    <t>CAPE FLORES</t>
  </si>
  <si>
    <t>V7JA9</t>
  </si>
  <si>
    <t>119E</t>
  </si>
  <si>
    <t>L 419F/250MTS</t>
  </si>
  <si>
    <t>NEW DRIVE</t>
  </si>
  <si>
    <t>D5UC9</t>
  </si>
  <si>
    <t>030</t>
  </si>
  <si>
    <t>ESA</t>
  </si>
  <si>
    <t>5ZAD6</t>
  </si>
  <si>
    <t>SCIM-2025</t>
  </si>
  <si>
    <t>D6E-2025-0393</t>
  </si>
  <si>
    <t>CPFR-2025-0414</t>
  </si>
  <si>
    <t>LOBI-2025-0451</t>
  </si>
  <si>
    <t>CED1-2025-0455</t>
  </si>
  <si>
    <t>TIER-2025-0468</t>
  </si>
  <si>
    <t>ANJI-2025-0462</t>
  </si>
  <si>
    <t>ZUMO-2025-0461</t>
  </si>
  <si>
    <t>05/04/2025  2300</t>
  </si>
  <si>
    <t>9HA5867</t>
  </si>
  <si>
    <t>0PN2KS1MA</t>
  </si>
  <si>
    <t>05/04/2025  1800</t>
  </si>
  <si>
    <t>L 200F/100MTS</t>
  </si>
  <si>
    <t>BALTIC NORTH</t>
  </si>
  <si>
    <t>V7A2488</t>
  </si>
  <si>
    <t>04IJYE1MA</t>
  </si>
  <si>
    <t>L 350F/900MTS</t>
  </si>
  <si>
    <t>MSC ADITI</t>
  </si>
  <si>
    <t>D5OA6</t>
  </si>
  <si>
    <t>JL513A-JL515R</t>
  </si>
  <si>
    <t>L 15/1050MTS</t>
  </si>
  <si>
    <t>05/04/2025  1600</t>
  </si>
  <si>
    <t>LB GREEN</t>
  </si>
  <si>
    <t>V7A7332</t>
  </si>
  <si>
    <t>01/25</t>
  </si>
  <si>
    <t>06/04/2025  1000</t>
  </si>
  <si>
    <t>OBJ</t>
  </si>
  <si>
    <t>D BULK WEHAT @BULKSTREAM</t>
  </si>
  <si>
    <t>25AP01/25AP01A</t>
  </si>
  <si>
    <t>JAL KUMUD</t>
  </si>
  <si>
    <t>9VBA2</t>
  </si>
  <si>
    <t>08/08A</t>
  </si>
  <si>
    <t>02/04/2025  1200</t>
  </si>
  <si>
    <t>ONAC-2025-0476</t>
  </si>
  <si>
    <t>LBEN-2025-0473</t>
  </si>
  <si>
    <t>NEDR-2025-0472</t>
  </si>
  <si>
    <t>MAIT-2025</t>
  </si>
  <si>
    <t>CCGE-2025-0465</t>
  </si>
  <si>
    <t xml:space="preserve">        1. 26.03.2025  0045  SEATRADE PERU  172  9.4  COS   D 450  L 150F /500MTS</t>
  </si>
  <si>
    <t>AMAZI</t>
  </si>
  <si>
    <t>R01/24</t>
  </si>
  <si>
    <t>TOWED BY ALPHA 800</t>
  </si>
  <si>
    <t>MSC LANGSAR</t>
  </si>
  <si>
    <t>5LAR6</t>
  </si>
  <si>
    <t>OM512A-OM515R</t>
  </si>
  <si>
    <t>08/04/2025  0600</t>
  </si>
  <si>
    <t>L 530F/1400MTS</t>
  </si>
  <si>
    <t>MLGS-2025</t>
  </si>
  <si>
    <t>ULTRA BENGUELA</t>
  </si>
  <si>
    <t>3E5119</t>
  </si>
  <si>
    <t>UB--01/2025</t>
  </si>
  <si>
    <t>D PROJECT CARGO</t>
  </si>
  <si>
    <t>961.75</t>
  </si>
  <si>
    <t>03/04/2025  0900</t>
  </si>
  <si>
    <t>05/04/2025  1400</t>
  </si>
  <si>
    <t>09/04/2025  0300</t>
  </si>
  <si>
    <t>MARVEL</t>
  </si>
  <si>
    <t>V7OZ3</t>
  </si>
  <si>
    <t>217</t>
  </si>
  <si>
    <t>D FUEL OIL @ MBARAKI WHARF &amp; SOT JETTY</t>
  </si>
  <si>
    <t>COSCO SAO PAULO</t>
  </si>
  <si>
    <t>VRLY8</t>
  </si>
  <si>
    <t>110W</t>
  </si>
  <si>
    <t>L 800F/900MTS</t>
  </si>
  <si>
    <t>CSPL-2025</t>
  </si>
  <si>
    <t>MSC CONAKRY IV</t>
  </si>
  <si>
    <t>TORM INTEGRITY</t>
  </si>
  <si>
    <t>OUZG2</t>
  </si>
  <si>
    <t>015L</t>
  </si>
  <si>
    <t xml:space="preserve">      28.03.2025       HW    0335      3.5      HW       1556          3.5       LW         0942      0.4        LW     2157       0.3</t>
  </si>
  <si>
    <t>ULBA-2025</t>
  </si>
  <si>
    <t>TITY-2025-0477</t>
  </si>
  <si>
    <t>MRVL-2025-0478</t>
  </si>
  <si>
    <t>JUMA-2025-0479</t>
  </si>
  <si>
    <t>LIMA</t>
  </si>
  <si>
    <t>5IM231</t>
  </si>
  <si>
    <t>LIAM-2025</t>
  </si>
  <si>
    <t>L 140F</t>
  </si>
  <si>
    <t>LM25-08MOD/LM25-08MOL</t>
  </si>
  <si>
    <t>LAURA</t>
  </si>
  <si>
    <t>5IM559</t>
  </si>
  <si>
    <t>LA25-06MOD-LA25-06MOL</t>
  </si>
  <si>
    <t>9733-2025</t>
  </si>
  <si>
    <t>ZANZIBAR EXPRESS</t>
  </si>
  <si>
    <t>5IM396</t>
  </si>
  <si>
    <t>ZANE-2025</t>
  </si>
  <si>
    <t>B0236S</t>
  </si>
  <si>
    <t>03/04/2025  1000</t>
  </si>
  <si>
    <t>AWIE SALAMA 15</t>
  </si>
  <si>
    <t>5IM234</t>
  </si>
  <si>
    <t>L 40F</t>
  </si>
  <si>
    <t>04/04/2025  1000</t>
  </si>
  <si>
    <t>WSM-2025</t>
  </si>
  <si>
    <t>B0383S</t>
  </si>
  <si>
    <t>MAZI-2025</t>
  </si>
  <si>
    <t>ST. ANDREW I</t>
  </si>
  <si>
    <t>9HA6262</t>
  </si>
  <si>
    <t>19</t>
  </si>
  <si>
    <t xml:space="preserve">        1. 15.03.2025  0600  TRITEX GLORY  90.07  2.7   GSL   D 109  L  140F (TS)</t>
  </si>
  <si>
    <t xml:space="preserve">        2. 16.03.2025  0600  PETRA II  105  6  AOL   D 120  L  98F (TS)</t>
  </si>
  <si>
    <t xml:space="preserve">           1. 27.03.2025  0700  JOZANI II  63  4   BFL  L  677   GENERAL CARGO</t>
  </si>
  <si>
    <t xml:space="preserve">           2. 26.03.2025  1800  FALMOUTH BAY  197  11.5    EXP   D 50,250  BULK COAL</t>
  </si>
  <si>
    <t>MMA</t>
  </si>
  <si>
    <t>E5U4404</t>
  </si>
  <si>
    <t>05/25</t>
  </si>
  <si>
    <t>D BITUMEN @MBARAKI WHARF</t>
  </si>
  <si>
    <t>02/04/2025  0800</t>
  </si>
  <si>
    <t>07/04/2025  0800</t>
  </si>
  <si>
    <t>03/04/2025  2200</t>
  </si>
  <si>
    <t>04/04/2025  2300</t>
  </si>
  <si>
    <t>29/03/2025  2300</t>
  </si>
  <si>
    <t>03/04/2025  2300</t>
  </si>
  <si>
    <t>30/03/2025  1000</t>
  </si>
  <si>
    <t>01/04/2025  1200</t>
  </si>
  <si>
    <t>28/03/2025  1900</t>
  </si>
  <si>
    <t>CMA CGM GULF EXPRESS</t>
  </si>
  <si>
    <t>UBENA</t>
  </si>
  <si>
    <t>CQAH</t>
  </si>
  <si>
    <t>0PN2MS1MA</t>
  </si>
  <si>
    <t>10/04/2025  1500</t>
  </si>
  <si>
    <t>L 400F</t>
  </si>
  <si>
    <t xml:space="preserve">        3. 26.03.2025  1210  ALPHA KIRAWIRA  64.8  3   AOL   D 60  L  50F (TS)</t>
  </si>
  <si>
    <t>28/03/2025  1500</t>
  </si>
  <si>
    <t xml:space="preserve">           2. 27.03.2025  0800  ZUHRA II  68.5   4   CSA  L  1000   TRANSHIPMENT CARGO</t>
  </si>
  <si>
    <t>BENA-2025-0464</t>
  </si>
  <si>
    <t>BANO-2025-0463</t>
  </si>
  <si>
    <t>MERY-2025-0488</t>
  </si>
  <si>
    <t>5542-2025-0487</t>
  </si>
  <si>
    <t>MMAA-2025-0482</t>
  </si>
  <si>
    <t>SDRW-2025-0486</t>
  </si>
  <si>
    <t xml:space="preserve">                                                                                                                 SHIPS EXPECTED IN THE NEXT 14 DAYS FROM  28 MAR-2025      </t>
  </si>
  <si>
    <t xml:space="preserve">      29.03.2025       HW    0412      3.6      HW       1630          3.8      LW         1014      0.2        LW     2234       0.1</t>
  </si>
  <si>
    <t>MP ULTRAMAX 2</t>
  </si>
  <si>
    <t>9V5107</t>
  </si>
  <si>
    <t>44/25</t>
  </si>
  <si>
    <t xml:space="preserve">        2. 26.03.2025  2100  MSC PRELUDE V  264  13  MSC   D 1446  L 600F /1500MTS</t>
  </si>
  <si>
    <t xml:space="preserve">        4. 28.03.2025  0100  AMU JAMEEL  146  6.5   LSL   D 284  L  180F (TS)</t>
  </si>
  <si>
    <t xml:space="preserve">        1. 19.03.2025  1945   BLACK PEARL  229  10.4  OBJ  D  43595  BULK WHEAT @ BULKSTREAM</t>
  </si>
  <si>
    <t>MAERSK SARATOGA</t>
  </si>
  <si>
    <t>Q4N-2025</t>
  </si>
  <si>
    <t>KSFF</t>
  </si>
  <si>
    <t>513S/513S</t>
  </si>
  <si>
    <t>12/04/2025  1130</t>
  </si>
  <si>
    <t>L 1386MTS</t>
  </si>
  <si>
    <t xml:space="preserve">        3. 27.03.2025  1045  CONTSHIP VIE  148  7  MAE   D 600  L  500F</t>
  </si>
  <si>
    <t xml:space="preserve">        1. 27.03.2025  1300  EF EMMA  183  10  CMA   D 500  L 300F</t>
  </si>
  <si>
    <t xml:space="preserve">        4. 27.03.2025  1700  SPIL CAYA  231  12.8  MAE   D 1378  L 350F/1350MTS</t>
  </si>
  <si>
    <t>AE NEPTUNE</t>
  </si>
  <si>
    <t>5LHL2</t>
  </si>
  <si>
    <t>2504</t>
  </si>
  <si>
    <t>11/04/2025  0600</t>
  </si>
  <si>
    <t>ASA</t>
  </si>
  <si>
    <t xml:space="preserve">        5. 28.03.2025  0650  AMU 2  80  2.5   LSL   D 20  L  60F (TS)</t>
  </si>
  <si>
    <t xml:space="preserve">        6. 28.03.2025  0930  IKRAAM TANGA 1  72  2.5   OBJ   D 19  L  30F (TS)</t>
  </si>
  <si>
    <t>28/03/2025  1400</t>
  </si>
  <si>
    <t>28/03/2025  2000</t>
  </si>
  <si>
    <t>07/04/2025  1800</t>
  </si>
  <si>
    <t>06/04/2025  2100</t>
  </si>
  <si>
    <t>02/04/2025  1000</t>
  </si>
  <si>
    <t>ALBATROS</t>
  </si>
  <si>
    <t>SPA2979</t>
  </si>
  <si>
    <t>41/25</t>
  </si>
  <si>
    <t>FOR REPAIRS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</si>
</sst>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20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46"/>
      <name val="Verdana"/>
      <family val="2"/>
    </font>
    <font>
      <b/>
      <sz val="46"/>
      <color rgb="FF0070C0"/>
      <name val="Verdana"/>
      <family val="2"/>
    </font>
    <font>
      <b/>
      <sz val="46"/>
      <name val="Times New Roman"/>
      <family val="1"/>
    </font>
    <font>
      <b/>
      <sz val="46"/>
      <color theme="1"/>
      <name val="Verdana"/>
      <family val="2"/>
    </font>
    <font>
      <b/>
      <sz val="46"/>
      <color theme="0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46"/>
      <name val="Verdan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11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3">
    <xf numFmtId="0" fontId="0" fillId="0" borderId="0" xfId="0"/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left" indent="11"/>
    </xf>
    <xf numFmtId="0" fontId="13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11" fillId="0" borderId="8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165" fontId="11" fillId="0" borderId="9" xfId="0" applyNumberFormat="1" applyFont="1" applyBorder="1" applyAlignment="1">
      <alignment horizontal="left"/>
    </xf>
    <xf numFmtId="0" fontId="15" fillId="2" borderId="2" xfId="0" quotePrefix="1" applyFont="1" applyFill="1" applyBorder="1" applyAlignment="1">
      <alignment horizontal="center"/>
    </xf>
    <xf numFmtId="164" fontId="15" fillId="2" borderId="2" xfId="0" quotePrefix="1" applyNumberFormat="1" applyFont="1" applyFill="1" applyBorder="1" applyAlignment="1">
      <alignment horizontal="center"/>
    </xf>
    <xf numFmtId="3" fontId="15" fillId="2" borderId="2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left"/>
    </xf>
    <xf numFmtId="0" fontId="15" fillId="2" borderId="2" xfId="0" applyFont="1" applyFill="1" applyBorder="1" applyAlignment="1">
      <alignment horizontal="center"/>
    </xf>
    <xf numFmtId="14" fontId="15" fillId="2" borderId="2" xfId="0" quotePrefix="1" applyNumberFormat="1" applyFont="1" applyFill="1" applyBorder="1" applyAlignment="1">
      <alignment horizontal="left"/>
    </xf>
    <xf numFmtId="0" fontId="11" fillId="0" borderId="2" xfId="0" applyFont="1" applyBorder="1" applyAlignment="1">
      <alignment horizontal="left" vertical="center"/>
    </xf>
    <xf numFmtId="0" fontId="15" fillId="2" borderId="0" xfId="0" applyFont="1" applyFill="1"/>
    <xf numFmtId="0" fontId="11" fillId="3" borderId="2" xfId="0" applyFont="1" applyFill="1" applyBorder="1" applyAlignment="1">
      <alignment horizontal="center"/>
    </xf>
    <xf numFmtId="0" fontId="11" fillId="3" borderId="0" xfId="0" applyFont="1" applyFill="1"/>
    <xf numFmtId="0" fontId="11" fillId="0" borderId="6" xfId="0" applyFont="1" applyBorder="1" applyAlignment="1">
      <alignment horizontal="left"/>
    </xf>
    <xf numFmtId="0" fontId="11" fillId="0" borderId="5" xfId="0" applyFont="1" applyBorder="1"/>
    <xf numFmtId="0" fontId="11" fillId="3" borderId="2" xfId="0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  <xf numFmtId="14" fontId="17" fillId="0" borderId="0" xfId="0" applyNumberFormat="1" applyFont="1" applyAlignment="1">
      <alignment horizontal="left"/>
    </xf>
    <xf numFmtId="0" fontId="17" fillId="0" borderId="10" xfId="0" applyFont="1" applyBorder="1" applyAlignment="1">
      <alignment horizontal="left"/>
    </xf>
    <xf numFmtId="0" fontId="11" fillId="3" borderId="0" xfId="0" applyFont="1" applyFill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left"/>
    </xf>
    <xf numFmtId="0" fontId="11" fillId="3" borderId="10" xfId="0" applyFont="1" applyFill="1" applyBorder="1" applyAlignment="1">
      <alignment horizontal="left" vertical="center"/>
    </xf>
    <xf numFmtId="0" fontId="11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1" fillId="3" borderId="10" xfId="0" applyFont="1" applyFill="1" applyBorder="1"/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3" xfId="0" applyFont="1" applyBorder="1" applyAlignment="1">
      <alignment horizontal="left"/>
    </xf>
    <xf numFmtId="0" fontId="18" fillId="0" borderId="3" xfId="0" applyFont="1" applyBorder="1"/>
    <xf numFmtId="0" fontId="18" fillId="0" borderId="2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/>
    <xf numFmtId="164" fontId="11" fillId="3" borderId="2" xfId="0" quotePrefix="1" applyNumberFormat="1" applyFont="1" applyFill="1" applyBorder="1" applyAlignment="1">
      <alignment horizontal="left"/>
    </xf>
    <xf numFmtId="14" fontId="11" fillId="0" borderId="2" xfId="0" applyNumberFormat="1" applyFont="1" applyBorder="1" applyAlignment="1">
      <alignment horizontal="left"/>
    </xf>
    <xf numFmtId="14" fontId="11" fillId="3" borderId="2" xfId="0" applyNumberFormat="1" applyFont="1" applyFill="1" applyBorder="1" applyAlignment="1">
      <alignment horizontal="left"/>
    </xf>
    <xf numFmtId="16" fontId="11" fillId="3" borderId="2" xfId="0" quotePrefix="1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left"/>
    </xf>
    <xf numFmtId="0" fontId="11" fillId="0" borderId="11" xfId="0" quotePrefix="1" applyFont="1" applyBorder="1" applyAlignment="1">
      <alignment horizontal="center"/>
    </xf>
    <xf numFmtId="164" fontId="11" fillId="3" borderId="11" xfId="0" quotePrefix="1" applyNumberFormat="1" applyFont="1" applyFill="1" applyBorder="1" applyAlignment="1">
      <alignment horizontal="left"/>
    </xf>
    <xf numFmtId="0" fontId="11" fillId="0" borderId="11" xfId="0" applyFont="1" applyBorder="1" applyAlignment="1">
      <alignment horizontal="center"/>
    </xf>
    <xf numFmtId="14" fontId="11" fillId="0" borderId="11" xfId="0" applyNumberFormat="1" applyFont="1" applyBorder="1" applyAlignment="1">
      <alignment horizontal="left"/>
    </xf>
    <xf numFmtId="0" fontId="15" fillId="2" borderId="12" xfId="0" applyFont="1" applyFill="1" applyBorder="1" applyAlignment="1">
      <alignment horizontal="left" vertical="center"/>
    </xf>
    <xf numFmtId="49" fontId="15" fillId="2" borderId="12" xfId="0" applyNumberFormat="1" applyFont="1" applyFill="1" applyBorder="1"/>
    <xf numFmtId="0" fontId="15" fillId="2" borderId="12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 vertical="center"/>
    </xf>
    <xf numFmtId="14" fontId="15" fillId="2" borderId="12" xfId="0" applyNumberFormat="1" applyFont="1" applyFill="1" applyBorder="1" applyAlignment="1">
      <alignment horizontal="left"/>
    </xf>
    <xf numFmtId="0" fontId="15" fillId="2" borderId="12" xfId="0" applyFont="1" applyFill="1" applyBorder="1" applyAlignment="1">
      <alignment horizontal="left"/>
    </xf>
    <xf numFmtId="0" fontId="11" fillId="0" borderId="13" xfId="0" quotePrefix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3" xfId="0" applyFont="1" applyBorder="1"/>
    <xf numFmtId="0" fontId="15" fillId="2" borderId="13" xfId="0" applyFont="1" applyFill="1" applyBorder="1"/>
    <xf numFmtId="49" fontId="11" fillId="0" borderId="13" xfId="0" applyNumberFormat="1" applyFont="1" applyBorder="1"/>
    <xf numFmtId="49" fontId="11" fillId="0" borderId="13" xfId="0" applyNumberFormat="1" applyFont="1" applyBorder="1" applyAlignment="1">
      <alignment horizontal="left"/>
    </xf>
    <xf numFmtId="3" fontId="11" fillId="0" borderId="13" xfId="0" applyNumberFormat="1" applyFont="1" applyBorder="1" applyAlignment="1">
      <alignment horizontal="center"/>
    </xf>
    <xf numFmtId="0" fontId="11" fillId="0" borderId="13" xfId="0" applyFont="1" applyBorder="1" applyAlignment="1">
      <alignment horizontal="left"/>
    </xf>
    <xf numFmtId="0" fontId="11" fillId="3" borderId="13" xfId="0" applyFont="1" applyFill="1" applyBorder="1"/>
    <xf numFmtId="164" fontId="15" fillId="2" borderId="12" xfId="0" applyNumberFormat="1" applyFont="1" applyFill="1" applyBorder="1"/>
    <xf numFmtId="14" fontId="15" fillId="2" borderId="12" xfId="0" applyNumberFormat="1" applyFont="1" applyFill="1" applyBorder="1" applyAlignment="1">
      <alignment horizontal="center"/>
    </xf>
    <xf numFmtId="0" fontId="15" fillId="2" borderId="13" xfId="0" applyFont="1" applyFill="1" applyBorder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center"/>
    </xf>
    <xf numFmtId="16" fontId="11" fillId="0" borderId="11" xfId="0" quotePrefix="1" applyNumberFormat="1" applyFont="1" applyBorder="1" applyAlignment="1">
      <alignment horizontal="center"/>
    </xf>
    <xf numFmtId="11" fontId="11" fillId="0" borderId="11" xfId="0" applyNumberFormat="1" applyFont="1" applyBorder="1" applyAlignment="1">
      <alignment horizontal="center"/>
    </xf>
    <xf numFmtId="11" fontId="11" fillId="3" borderId="3" xfId="0" applyNumberFormat="1" applyFont="1" applyFill="1" applyBorder="1" applyAlignment="1">
      <alignment horizontal="left"/>
    </xf>
    <xf numFmtId="11" fontId="11" fillId="3" borderId="4" xfId="0" applyNumberFormat="1" applyFont="1" applyFill="1" applyBorder="1" applyAlignment="1">
      <alignment horizontal="left"/>
    </xf>
    <xf numFmtId="3" fontId="11" fillId="0" borderId="11" xfId="0" applyNumberFormat="1" applyFont="1" applyBorder="1" applyAlignment="1">
      <alignment horizontal="center"/>
    </xf>
    <xf numFmtId="0" fontId="11" fillId="3" borderId="2" xfId="0" quotePrefix="1" applyFont="1" applyFill="1" applyBorder="1" applyAlignment="1">
      <alignment horizontal="center"/>
    </xf>
    <xf numFmtId="0" fontId="11" fillId="3" borderId="6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left"/>
    </xf>
    <xf numFmtId="0" fontId="11" fillId="3" borderId="5" xfId="0" applyFont="1" applyFill="1" applyBorder="1"/>
    <xf numFmtId="0" fontId="16" fillId="3" borderId="0" xfId="0" applyFont="1" applyFill="1" applyAlignment="1">
      <alignment horizontal="center"/>
    </xf>
    <xf numFmtId="0" fontId="16" fillId="3" borderId="0" xfId="0" applyFont="1" applyFill="1" applyAlignment="1">
      <alignment horizontal="left"/>
    </xf>
    <xf numFmtId="0" fontId="11" fillId="3" borderId="0" xfId="0" applyFont="1" applyFill="1" applyAlignment="1" applyProtection="1">
      <alignment vertical="center" wrapText="1"/>
      <protection locked="0"/>
    </xf>
    <xf numFmtId="11" fontId="11" fillId="0" borderId="2" xfId="0" quotePrefix="1" applyNumberFormat="1" applyFont="1" applyBorder="1" applyAlignment="1">
      <alignment horizontal="center"/>
    </xf>
    <xf numFmtId="11" fontId="11" fillId="0" borderId="12" xfId="0" applyNumberFormat="1" applyFont="1" applyBorder="1" applyAlignment="1">
      <alignment horizontal="center"/>
    </xf>
    <xf numFmtId="16" fontId="11" fillId="0" borderId="2" xfId="0" quotePrefix="1" applyNumberFormat="1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0" fontId="15" fillId="3" borderId="0" xfId="0" applyFont="1" applyFill="1"/>
    <xf numFmtId="0" fontId="15" fillId="3" borderId="0" xfId="0" applyFont="1" applyFill="1" applyAlignment="1">
      <alignment horizontal="left"/>
    </xf>
    <xf numFmtId="0" fontId="14" fillId="3" borderId="12" xfId="0" applyFont="1" applyFill="1" applyBorder="1" applyAlignment="1">
      <alignment horizontal="left" vertical="center"/>
    </xf>
    <xf numFmtId="0" fontId="14" fillId="3" borderId="12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 vertical="center"/>
    </xf>
    <xf numFmtId="14" fontId="14" fillId="3" borderId="12" xfId="0" applyNumberFormat="1" applyFont="1" applyFill="1" applyBorder="1" applyAlignment="1">
      <alignment horizontal="left"/>
    </xf>
    <xf numFmtId="0" fontId="14" fillId="3" borderId="12" xfId="0" applyFont="1" applyFill="1" applyBorder="1" applyAlignment="1">
      <alignment horizontal="left"/>
    </xf>
    <xf numFmtId="11" fontId="11" fillId="0" borderId="4" xfId="0" applyNumberFormat="1" applyFont="1" applyBorder="1" applyAlignment="1">
      <alignment horizontal="left"/>
    </xf>
    <xf numFmtId="11" fontId="11" fillId="0" borderId="3" xfId="0" applyNumberFormat="1" applyFont="1" applyBorder="1" applyAlignment="1">
      <alignment horizontal="left"/>
    </xf>
    <xf numFmtId="13" fontId="11" fillId="0" borderId="11" xfId="0" quotePrefix="1" applyNumberFormat="1" applyFont="1" applyBorder="1" applyAlignment="1">
      <alignment horizontal="center"/>
    </xf>
    <xf numFmtId="3" fontId="11" fillId="0" borderId="11" xfId="0" quotePrefix="1" applyNumberFormat="1" applyFont="1" applyBorder="1" applyAlignment="1">
      <alignment horizontal="center"/>
    </xf>
    <xf numFmtId="49" fontId="11" fillId="3" borderId="3" xfId="0" applyNumberFormat="1" applyFont="1" applyFill="1" applyBorder="1" applyAlignment="1">
      <alignment vertical="center"/>
    </xf>
    <xf numFmtId="11" fontId="11" fillId="3" borderId="4" xfId="0" applyNumberFormat="1" applyFont="1" applyFill="1" applyBorder="1" applyAlignment="1">
      <alignment horizontal="left"/>
    </xf>
    <xf numFmtId="11" fontId="11" fillId="3" borderId="3" xfId="0" applyNumberFormat="1" applyFont="1" applyFill="1" applyBorder="1" applyAlignment="1">
      <alignment horizontal="left"/>
    </xf>
    <xf numFmtId="11" fontId="11" fillId="0" borderId="4" xfId="0" applyNumberFormat="1" applyFont="1" applyBorder="1" applyAlignment="1">
      <alignment horizontal="left"/>
    </xf>
    <xf numFmtId="11" fontId="11" fillId="0" borderId="3" xfId="0" applyNumberFormat="1" applyFont="1" applyBorder="1" applyAlignment="1">
      <alignment horizontal="left"/>
    </xf>
    <xf numFmtId="49" fontId="11" fillId="3" borderId="4" xfId="0" applyNumberFormat="1" applyFont="1" applyFill="1" applyBorder="1" applyAlignment="1">
      <alignment horizontal="left" vertical="center"/>
    </xf>
    <xf numFmtId="49" fontId="11" fillId="3" borderId="3" xfId="0" applyNumberFormat="1" applyFont="1" applyFill="1" applyBorder="1" applyAlignment="1">
      <alignment horizontal="left" vertical="center"/>
    </xf>
    <xf numFmtId="49" fontId="15" fillId="2" borderId="2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0" fontId="17" fillId="3" borderId="10" xfId="0" applyFont="1" applyFill="1" applyBorder="1" applyAlignment="1">
      <alignment horizontal="left" vertical="center"/>
    </xf>
    <xf numFmtId="0" fontId="11" fillId="0" borderId="13" xfId="0" applyFont="1" applyBorder="1" applyAlignment="1">
      <alignment horizontal="center"/>
    </xf>
    <xf numFmtId="49" fontId="14" fillId="3" borderId="4" xfId="0" applyNumberFormat="1" applyFont="1" applyFill="1" applyBorder="1" applyAlignment="1">
      <alignment horizontal="left"/>
    </xf>
    <xf numFmtId="49" fontId="14" fillId="3" borderId="3" xfId="0" applyNumberFormat="1" applyFont="1" applyFill="1" applyBorder="1" applyAlignment="1">
      <alignment horizontal="left"/>
    </xf>
    <xf numFmtId="0" fontId="11" fillId="0" borderId="4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2" fillId="0" borderId="0" xfId="0" applyFont="1"/>
    <xf numFmtId="0" fontId="14" fillId="0" borderId="0" xfId="0" applyFont="1"/>
    <xf numFmtId="0" fontId="14" fillId="0" borderId="8" xfId="0" applyFont="1" applyBorder="1"/>
    <xf numFmtId="0" fontId="11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3" xfId="0" applyFont="1" applyBorder="1" applyAlignment="1">
      <alignment horizontal="left"/>
    </xf>
  </cellXfs>
  <cellStyles count="61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2" xfId="8" xr:uid="{00000000-0005-0000-0000-000008000000}"/>
    <cellStyle name="Normal 13 2 2" xfId="48" xr:uid="{00000000-0005-0000-0000-000009000000}"/>
    <cellStyle name="Normal 13 2 2 2" xfId="84" xr:uid="{00000000-0005-0000-0000-00000A000000}"/>
    <cellStyle name="Normal 13 2 2 2 2" xfId="230" xr:uid="{00000000-0005-0000-0000-00000B000000}"/>
    <cellStyle name="Normal 13 2 2 2 2 2" xfId="521" xr:uid="{00000000-0005-0000-0000-00000C000000}"/>
    <cellStyle name="Normal 13 2 2 2 3" xfId="376" xr:uid="{00000000-0005-0000-0000-00000D000000}"/>
    <cellStyle name="Normal 13 2 2 3" xfId="120" xr:uid="{00000000-0005-0000-0000-00000E000000}"/>
    <cellStyle name="Normal 13 2 2 3 2" xfId="266" xr:uid="{00000000-0005-0000-0000-00000F000000}"/>
    <cellStyle name="Normal 13 2 2 3 2 2" xfId="557" xr:uid="{00000000-0005-0000-0000-000010000000}"/>
    <cellStyle name="Normal 13 2 2 3 3" xfId="412" xr:uid="{00000000-0005-0000-0000-000011000000}"/>
    <cellStyle name="Normal 13 2 2 4" xfId="156" xr:uid="{00000000-0005-0000-0000-000012000000}"/>
    <cellStyle name="Normal 13 2 2 4 2" xfId="302" xr:uid="{00000000-0005-0000-0000-000013000000}"/>
    <cellStyle name="Normal 13 2 2 4 2 2" xfId="593" xr:uid="{00000000-0005-0000-0000-000014000000}"/>
    <cellStyle name="Normal 13 2 2 4 3" xfId="448" xr:uid="{00000000-0005-0000-0000-000015000000}"/>
    <cellStyle name="Normal 13 2 2 5" xfId="194" xr:uid="{00000000-0005-0000-0000-000016000000}"/>
    <cellStyle name="Normal 13 2 2 5 2" xfId="485" xr:uid="{00000000-0005-0000-0000-000017000000}"/>
    <cellStyle name="Normal 13 2 2 6" xfId="340" xr:uid="{00000000-0005-0000-0000-000018000000}"/>
    <cellStyle name="Normal 13 2 3" xfId="66" xr:uid="{00000000-0005-0000-0000-000019000000}"/>
    <cellStyle name="Normal 13 2 3 2" xfId="212" xr:uid="{00000000-0005-0000-0000-00001A000000}"/>
    <cellStyle name="Normal 13 2 3 2 2" xfId="503" xr:uid="{00000000-0005-0000-0000-00001B000000}"/>
    <cellStyle name="Normal 13 2 3 3" xfId="358" xr:uid="{00000000-0005-0000-0000-00001C000000}"/>
    <cellStyle name="Normal 13 2 4" xfId="102" xr:uid="{00000000-0005-0000-0000-00001D000000}"/>
    <cellStyle name="Normal 13 2 4 2" xfId="248" xr:uid="{00000000-0005-0000-0000-00001E000000}"/>
    <cellStyle name="Normal 13 2 4 2 2" xfId="539" xr:uid="{00000000-0005-0000-0000-00001F000000}"/>
    <cellStyle name="Normal 13 2 4 3" xfId="394" xr:uid="{00000000-0005-0000-0000-000020000000}"/>
    <cellStyle name="Normal 13 2 5" xfId="138" xr:uid="{00000000-0005-0000-0000-000021000000}"/>
    <cellStyle name="Normal 13 2 5 2" xfId="284" xr:uid="{00000000-0005-0000-0000-000022000000}"/>
    <cellStyle name="Normal 13 2 5 2 2" xfId="575" xr:uid="{00000000-0005-0000-0000-000023000000}"/>
    <cellStyle name="Normal 13 2 5 3" xfId="430" xr:uid="{00000000-0005-0000-0000-000024000000}"/>
    <cellStyle name="Normal 13 2 6" xfId="176" xr:uid="{00000000-0005-0000-0000-000025000000}"/>
    <cellStyle name="Normal 13 2 6 2" xfId="467" xr:uid="{00000000-0005-0000-0000-000026000000}"/>
    <cellStyle name="Normal 13 2 7" xfId="322" xr:uid="{00000000-0005-0000-0000-000027000000}"/>
    <cellStyle name="Normal 13 3" xfId="47" xr:uid="{00000000-0005-0000-0000-000028000000}"/>
    <cellStyle name="Normal 13 3 2" xfId="83" xr:uid="{00000000-0005-0000-0000-000029000000}"/>
    <cellStyle name="Normal 13 3 2 2" xfId="229" xr:uid="{00000000-0005-0000-0000-00002A000000}"/>
    <cellStyle name="Normal 13 3 2 2 2" xfId="520" xr:uid="{00000000-0005-0000-0000-00002B000000}"/>
    <cellStyle name="Normal 13 3 2 3" xfId="375" xr:uid="{00000000-0005-0000-0000-00002C000000}"/>
    <cellStyle name="Normal 13 3 3" xfId="119" xr:uid="{00000000-0005-0000-0000-00002D000000}"/>
    <cellStyle name="Normal 13 3 3 2" xfId="265" xr:uid="{00000000-0005-0000-0000-00002E000000}"/>
    <cellStyle name="Normal 13 3 3 2 2" xfId="556" xr:uid="{00000000-0005-0000-0000-00002F000000}"/>
    <cellStyle name="Normal 13 3 3 3" xfId="411" xr:uid="{00000000-0005-0000-0000-000030000000}"/>
    <cellStyle name="Normal 13 3 4" xfId="155" xr:uid="{00000000-0005-0000-0000-000031000000}"/>
    <cellStyle name="Normal 13 3 4 2" xfId="301" xr:uid="{00000000-0005-0000-0000-000032000000}"/>
    <cellStyle name="Normal 13 3 4 2 2" xfId="592" xr:uid="{00000000-0005-0000-0000-000033000000}"/>
    <cellStyle name="Normal 13 3 4 3" xfId="447" xr:uid="{00000000-0005-0000-0000-000034000000}"/>
    <cellStyle name="Normal 13 3 5" xfId="193" xr:uid="{00000000-0005-0000-0000-000035000000}"/>
    <cellStyle name="Normal 13 3 5 2" xfId="484" xr:uid="{00000000-0005-0000-0000-000036000000}"/>
    <cellStyle name="Normal 13 3 6" xfId="339" xr:uid="{00000000-0005-0000-0000-000037000000}"/>
    <cellStyle name="Normal 13 4" xfId="65" xr:uid="{00000000-0005-0000-0000-000038000000}"/>
    <cellStyle name="Normal 13 4 2" xfId="211" xr:uid="{00000000-0005-0000-0000-000039000000}"/>
    <cellStyle name="Normal 13 4 2 2" xfId="502" xr:uid="{00000000-0005-0000-0000-00003A000000}"/>
    <cellStyle name="Normal 13 4 3" xfId="357" xr:uid="{00000000-0005-0000-0000-00003B000000}"/>
    <cellStyle name="Normal 13 5" xfId="101" xr:uid="{00000000-0005-0000-0000-00003C000000}"/>
    <cellStyle name="Normal 13 5 2" xfId="247" xr:uid="{00000000-0005-0000-0000-00003D000000}"/>
    <cellStyle name="Normal 13 5 2 2" xfId="538" xr:uid="{00000000-0005-0000-0000-00003E000000}"/>
    <cellStyle name="Normal 13 5 3" xfId="393" xr:uid="{00000000-0005-0000-0000-00003F000000}"/>
    <cellStyle name="Normal 13 6" xfId="137" xr:uid="{00000000-0005-0000-0000-000040000000}"/>
    <cellStyle name="Normal 13 6 2" xfId="283" xr:uid="{00000000-0005-0000-0000-000041000000}"/>
    <cellStyle name="Normal 13 6 2 2" xfId="574" xr:uid="{00000000-0005-0000-0000-000042000000}"/>
    <cellStyle name="Normal 13 6 3" xfId="429" xr:uid="{00000000-0005-0000-0000-000043000000}"/>
    <cellStyle name="Normal 13 7" xfId="175" xr:uid="{00000000-0005-0000-0000-000044000000}"/>
    <cellStyle name="Normal 13 7 2" xfId="466" xr:uid="{00000000-0005-0000-0000-000045000000}"/>
    <cellStyle name="Normal 13 8" xfId="321" xr:uid="{00000000-0005-0000-0000-000046000000}"/>
    <cellStyle name="Normal 14" xfId="9" xr:uid="{00000000-0005-0000-0000-000047000000}"/>
    <cellStyle name="Normal 14 2" xfId="10" xr:uid="{00000000-0005-0000-0000-000048000000}"/>
    <cellStyle name="Normal 15" xfId="11" xr:uid="{00000000-0005-0000-0000-000049000000}"/>
    <cellStyle name="Normal 15 2" xfId="12" xr:uid="{00000000-0005-0000-0000-00004A000000}"/>
    <cellStyle name="Normal 16" xfId="13" xr:uid="{00000000-0005-0000-0000-00004B000000}"/>
    <cellStyle name="Normal 16 2" xfId="14" xr:uid="{00000000-0005-0000-0000-00004C000000}"/>
    <cellStyle name="Normal 17" xfId="15" xr:uid="{00000000-0005-0000-0000-00004D000000}"/>
    <cellStyle name="Normal 17 2" xfId="16" xr:uid="{00000000-0005-0000-0000-00004E000000}"/>
    <cellStyle name="Normal 18" xfId="17" xr:uid="{00000000-0005-0000-0000-00004F000000}"/>
    <cellStyle name="Normal 19" xfId="18" xr:uid="{00000000-0005-0000-0000-000050000000}"/>
    <cellStyle name="Normal 2" xfId="19" xr:uid="{00000000-0005-0000-0000-000051000000}"/>
    <cellStyle name="Normal 2 10" xfId="139" xr:uid="{00000000-0005-0000-0000-000052000000}"/>
    <cellStyle name="Normal 2 10 2" xfId="285" xr:uid="{00000000-0005-0000-0000-000053000000}"/>
    <cellStyle name="Normal 2 10 2 2" xfId="576" xr:uid="{00000000-0005-0000-0000-000054000000}"/>
    <cellStyle name="Normal 2 10 3" xfId="431" xr:uid="{00000000-0005-0000-0000-000055000000}"/>
    <cellStyle name="Normal 2 11" xfId="177" xr:uid="{00000000-0005-0000-0000-000056000000}"/>
    <cellStyle name="Normal 2 11 2" xfId="468" xr:uid="{00000000-0005-0000-0000-000057000000}"/>
    <cellStyle name="Normal 2 12" xfId="323" xr:uid="{00000000-0005-0000-0000-000058000000}"/>
    <cellStyle name="Normal 2 2" xfId="20" xr:uid="{00000000-0005-0000-0000-000059000000}"/>
    <cellStyle name="Normal 2 2 2" xfId="21" xr:uid="{00000000-0005-0000-0000-00005A000000}"/>
    <cellStyle name="Normal 2 2 2 2" xfId="22" xr:uid="{00000000-0005-0000-0000-00005B000000}"/>
    <cellStyle name="Normal 2 2 2 2 2" xfId="52" xr:uid="{00000000-0005-0000-0000-00005C000000}"/>
    <cellStyle name="Normal 2 2 2 2 2 2" xfId="88" xr:uid="{00000000-0005-0000-0000-00005D000000}"/>
    <cellStyle name="Normal 2 2 2 2 2 2 2" xfId="234" xr:uid="{00000000-0005-0000-0000-00005E000000}"/>
    <cellStyle name="Normal 2 2 2 2 2 2 2 2" xfId="525" xr:uid="{00000000-0005-0000-0000-00005F000000}"/>
    <cellStyle name="Normal 2 2 2 2 2 2 3" xfId="380" xr:uid="{00000000-0005-0000-0000-000060000000}"/>
    <cellStyle name="Normal 2 2 2 2 2 3" xfId="124" xr:uid="{00000000-0005-0000-0000-000061000000}"/>
    <cellStyle name="Normal 2 2 2 2 2 3 2" xfId="270" xr:uid="{00000000-0005-0000-0000-000062000000}"/>
    <cellStyle name="Normal 2 2 2 2 2 3 2 2" xfId="561" xr:uid="{00000000-0005-0000-0000-000063000000}"/>
    <cellStyle name="Normal 2 2 2 2 2 3 3" xfId="416" xr:uid="{00000000-0005-0000-0000-000064000000}"/>
    <cellStyle name="Normal 2 2 2 2 2 4" xfId="160" xr:uid="{00000000-0005-0000-0000-000065000000}"/>
    <cellStyle name="Normal 2 2 2 2 2 4 2" xfId="306" xr:uid="{00000000-0005-0000-0000-000066000000}"/>
    <cellStyle name="Normal 2 2 2 2 2 4 2 2" xfId="597" xr:uid="{00000000-0005-0000-0000-000067000000}"/>
    <cellStyle name="Normal 2 2 2 2 2 4 3" xfId="452" xr:uid="{00000000-0005-0000-0000-000068000000}"/>
    <cellStyle name="Normal 2 2 2 2 2 5" xfId="198" xr:uid="{00000000-0005-0000-0000-000069000000}"/>
    <cellStyle name="Normal 2 2 2 2 2 5 2" xfId="489" xr:uid="{00000000-0005-0000-0000-00006A000000}"/>
    <cellStyle name="Normal 2 2 2 2 2 6" xfId="344" xr:uid="{00000000-0005-0000-0000-00006B000000}"/>
    <cellStyle name="Normal 2 2 2 2 3" xfId="70" xr:uid="{00000000-0005-0000-0000-00006C000000}"/>
    <cellStyle name="Normal 2 2 2 2 3 2" xfId="216" xr:uid="{00000000-0005-0000-0000-00006D000000}"/>
    <cellStyle name="Normal 2 2 2 2 3 2 2" xfId="507" xr:uid="{00000000-0005-0000-0000-00006E000000}"/>
    <cellStyle name="Normal 2 2 2 2 3 3" xfId="362" xr:uid="{00000000-0005-0000-0000-00006F000000}"/>
    <cellStyle name="Normal 2 2 2 2 4" xfId="106" xr:uid="{00000000-0005-0000-0000-000070000000}"/>
    <cellStyle name="Normal 2 2 2 2 4 2" xfId="252" xr:uid="{00000000-0005-0000-0000-000071000000}"/>
    <cellStyle name="Normal 2 2 2 2 4 2 2" xfId="543" xr:uid="{00000000-0005-0000-0000-000072000000}"/>
    <cellStyle name="Normal 2 2 2 2 4 3" xfId="398" xr:uid="{00000000-0005-0000-0000-000073000000}"/>
    <cellStyle name="Normal 2 2 2 2 5" xfId="142" xr:uid="{00000000-0005-0000-0000-000074000000}"/>
    <cellStyle name="Normal 2 2 2 2 5 2" xfId="288" xr:uid="{00000000-0005-0000-0000-000075000000}"/>
    <cellStyle name="Normal 2 2 2 2 5 2 2" xfId="579" xr:uid="{00000000-0005-0000-0000-000076000000}"/>
    <cellStyle name="Normal 2 2 2 2 5 3" xfId="434" xr:uid="{00000000-0005-0000-0000-000077000000}"/>
    <cellStyle name="Normal 2 2 2 2 6" xfId="180" xr:uid="{00000000-0005-0000-0000-000078000000}"/>
    <cellStyle name="Normal 2 2 2 2 6 2" xfId="471" xr:uid="{00000000-0005-0000-0000-000079000000}"/>
    <cellStyle name="Normal 2 2 2 2 7" xfId="326" xr:uid="{00000000-0005-0000-0000-00007A000000}"/>
    <cellStyle name="Normal 2 2 2 3" xfId="51" xr:uid="{00000000-0005-0000-0000-00007B000000}"/>
    <cellStyle name="Normal 2 2 2 3 2" xfId="87" xr:uid="{00000000-0005-0000-0000-00007C000000}"/>
    <cellStyle name="Normal 2 2 2 3 2 2" xfId="233" xr:uid="{00000000-0005-0000-0000-00007D000000}"/>
    <cellStyle name="Normal 2 2 2 3 2 2 2" xfId="524" xr:uid="{00000000-0005-0000-0000-00007E000000}"/>
    <cellStyle name="Normal 2 2 2 3 2 3" xfId="379" xr:uid="{00000000-0005-0000-0000-00007F000000}"/>
    <cellStyle name="Normal 2 2 2 3 3" xfId="123" xr:uid="{00000000-0005-0000-0000-000080000000}"/>
    <cellStyle name="Normal 2 2 2 3 3 2" xfId="269" xr:uid="{00000000-0005-0000-0000-000081000000}"/>
    <cellStyle name="Normal 2 2 2 3 3 2 2" xfId="560" xr:uid="{00000000-0005-0000-0000-000082000000}"/>
    <cellStyle name="Normal 2 2 2 3 3 3" xfId="415" xr:uid="{00000000-0005-0000-0000-000083000000}"/>
    <cellStyle name="Normal 2 2 2 3 4" xfId="159" xr:uid="{00000000-0005-0000-0000-000084000000}"/>
    <cellStyle name="Normal 2 2 2 3 4 2" xfId="305" xr:uid="{00000000-0005-0000-0000-000085000000}"/>
    <cellStyle name="Normal 2 2 2 3 4 2 2" xfId="596" xr:uid="{00000000-0005-0000-0000-000086000000}"/>
    <cellStyle name="Normal 2 2 2 3 4 3" xfId="451" xr:uid="{00000000-0005-0000-0000-000087000000}"/>
    <cellStyle name="Normal 2 2 2 3 5" xfId="197" xr:uid="{00000000-0005-0000-0000-000088000000}"/>
    <cellStyle name="Normal 2 2 2 3 5 2" xfId="488" xr:uid="{00000000-0005-0000-0000-000089000000}"/>
    <cellStyle name="Normal 2 2 2 3 6" xfId="343" xr:uid="{00000000-0005-0000-0000-00008A000000}"/>
    <cellStyle name="Normal 2 2 2 4" xfId="69" xr:uid="{00000000-0005-0000-0000-00008B000000}"/>
    <cellStyle name="Normal 2 2 2 4 2" xfId="215" xr:uid="{00000000-0005-0000-0000-00008C000000}"/>
    <cellStyle name="Normal 2 2 2 4 2 2" xfId="506" xr:uid="{00000000-0005-0000-0000-00008D000000}"/>
    <cellStyle name="Normal 2 2 2 4 3" xfId="361" xr:uid="{00000000-0005-0000-0000-00008E000000}"/>
    <cellStyle name="Normal 2 2 2 5" xfId="105" xr:uid="{00000000-0005-0000-0000-00008F000000}"/>
    <cellStyle name="Normal 2 2 2 5 2" xfId="251" xr:uid="{00000000-0005-0000-0000-000090000000}"/>
    <cellStyle name="Normal 2 2 2 5 2 2" xfId="542" xr:uid="{00000000-0005-0000-0000-000091000000}"/>
    <cellStyle name="Normal 2 2 2 5 3" xfId="397" xr:uid="{00000000-0005-0000-0000-000092000000}"/>
    <cellStyle name="Normal 2 2 2 6" xfId="141" xr:uid="{00000000-0005-0000-0000-000093000000}"/>
    <cellStyle name="Normal 2 2 2 6 2" xfId="287" xr:uid="{00000000-0005-0000-0000-000094000000}"/>
    <cellStyle name="Normal 2 2 2 6 2 2" xfId="578" xr:uid="{00000000-0005-0000-0000-000095000000}"/>
    <cellStyle name="Normal 2 2 2 6 3" xfId="433" xr:uid="{00000000-0005-0000-0000-000096000000}"/>
    <cellStyle name="Normal 2 2 2 7" xfId="179" xr:uid="{00000000-0005-0000-0000-000097000000}"/>
    <cellStyle name="Normal 2 2 2 7 2" xfId="470" xr:uid="{00000000-0005-0000-0000-000098000000}"/>
    <cellStyle name="Normal 2 2 2 8" xfId="325" xr:uid="{00000000-0005-0000-0000-000099000000}"/>
    <cellStyle name="Normal 2 2 3" xfId="23" xr:uid="{00000000-0005-0000-0000-00009A000000}"/>
    <cellStyle name="Normal 2 2 3 2" xfId="53" xr:uid="{00000000-0005-0000-0000-00009B000000}"/>
    <cellStyle name="Normal 2 2 3 2 2" xfId="89" xr:uid="{00000000-0005-0000-0000-00009C000000}"/>
    <cellStyle name="Normal 2 2 3 2 2 2" xfId="235" xr:uid="{00000000-0005-0000-0000-00009D000000}"/>
    <cellStyle name="Normal 2 2 3 2 2 2 2" xfId="526" xr:uid="{00000000-0005-0000-0000-00009E000000}"/>
    <cellStyle name="Normal 2 2 3 2 2 3" xfId="381" xr:uid="{00000000-0005-0000-0000-00009F000000}"/>
    <cellStyle name="Normal 2 2 3 2 3" xfId="125" xr:uid="{00000000-0005-0000-0000-0000A0000000}"/>
    <cellStyle name="Normal 2 2 3 2 3 2" xfId="271" xr:uid="{00000000-0005-0000-0000-0000A1000000}"/>
    <cellStyle name="Normal 2 2 3 2 3 2 2" xfId="562" xr:uid="{00000000-0005-0000-0000-0000A2000000}"/>
    <cellStyle name="Normal 2 2 3 2 3 3" xfId="417" xr:uid="{00000000-0005-0000-0000-0000A3000000}"/>
    <cellStyle name="Normal 2 2 3 2 4" xfId="161" xr:uid="{00000000-0005-0000-0000-0000A4000000}"/>
    <cellStyle name="Normal 2 2 3 2 4 2" xfId="307" xr:uid="{00000000-0005-0000-0000-0000A5000000}"/>
    <cellStyle name="Normal 2 2 3 2 4 2 2" xfId="598" xr:uid="{00000000-0005-0000-0000-0000A6000000}"/>
    <cellStyle name="Normal 2 2 3 2 4 3" xfId="453" xr:uid="{00000000-0005-0000-0000-0000A7000000}"/>
    <cellStyle name="Normal 2 2 3 2 5" xfId="199" xr:uid="{00000000-0005-0000-0000-0000A8000000}"/>
    <cellStyle name="Normal 2 2 3 2 5 2" xfId="490" xr:uid="{00000000-0005-0000-0000-0000A9000000}"/>
    <cellStyle name="Normal 2 2 3 2 6" xfId="345" xr:uid="{00000000-0005-0000-0000-0000AA000000}"/>
    <cellStyle name="Normal 2 2 3 3" xfId="71" xr:uid="{00000000-0005-0000-0000-0000AB000000}"/>
    <cellStyle name="Normal 2 2 3 3 2" xfId="217" xr:uid="{00000000-0005-0000-0000-0000AC000000}"/>
    <cellStyle name="Normal 2 2 3 3 2 2" xfId="508" xr:uid="{00000000-0005-0000-0000-0000AD000000}"/>
    <cellStyle name="Normal 2 2 3 3 3" xfId="363" xr:uid="{00000000-0005-0000-0000-0000AE000000}"/>
    <cellStyle name="Normal 2 2 3 4" xfId="107" xr:uid="{00000000-0005-0000-0000-0000AF000000}"/>
    <cellStyle name="Normal 2 2 3 4 2" xfId="253" xr:uid="{00000000-0005-0000-0000-0000B0000000}"/>
    <cellStyle name="Normal 2 2 3 4 2 2" xfId="544" xr:uid="{00000000-0005-0000-0000-0000B1000000}"/>
    <cellStyle name="Normal 2 2 3 4 3" xfId="399" xr:uid="{00000000-0005-0000-0000-0000B2000000}"/>
    <cellStyle name="Normal 2 2 3 5" xfId="143" xr:uid="{00000000-0005-0000-0000-0000B3000000}"/>
    <cellStyle name="Normal 2 2 3 5 2" xfId="289" xr:uid="{00000000-0005-0000-0000-0000B4000000}"/>
    <cellStyle name="Normal 2 2 3 5 2 2" xfId="580" xr:uid="{00000000-0005-0000-0000-0000B5000000}"/>
    <cellStyle name="Normal 2 2 3 5 3" xfId="435" xr:uid="{00000000-0005-0000-0000-0000B6000000}"/>
    <cellStyle name="Normal 2 2 3 6" xfId="181" xr:uid="{00000000-0005-0000-0000-0000B7000000}"/>
    <cellStyle name="Normal 2 2 3 6 2" xfId="472" xr:uid="{00000000-0005-0000-0000-0000B8000000}"/>
    <cellStyle name="Normal 2 2 3 7" xfId="327" xr:uid="{00000000-0005-0000-0000-0000B9000000}"/>
    <cellStyle name="Normal 2 2 4" xfId="50" xr:uid="{00000000-0005-0000-0000-0000BA000000}"/>
    <cellStyle name="Normal 2 2 4 2" xfId="86" xr:uid="{00000000-0005-0000-0000-0000BB000000}"/>
    <cellStyle name="Normal 2 2 4 2 2" xfId="232" xr:uid="{00000000-0005-0000-0000-0000BC000000}"/>
    <cellStyle name="Normal 2 2 4 2 2 2" xfId="523" xr:uid="{00000000-0005-0000-0000-0000BD000000}"/>
    <cellStyle name="Normal 2 2 4 2 3" xfId="378" xr:uid="{00000000-0005-0000-0000-0000BE000000}"/>
    <cellStyle name="Normal 2 2 4 3" xfId="122" xr:uid="{00000000-0005-0000-0000-0000BF000000}"/>
    <cellStyle name="Normal 2 2 4 3 2" xfId="268" xr:uid="{00000000-0005-0000-0000-0000C0000000}"/>
    <cellStyle name="Normal 2 2 4 3 2 2" xfId="559" xr:uid="{00000000-0005-0000-0000-0000C1000000}"/>
    <cellStyle name="Normal 2 2 4 3 3" xfId="414" xr:uid="{00000000-0005-0000-0000-0000C2000000}"/>
    <cellStyle name="Normal 2 2 4 4" xfId="158" xr:uid="{00000000-0005-0000-0000-0000C3000000}"/>
    <cellStyle name="Normal 2 2 4 4 2" xfId="304" xr:uid="{00000000-0005-0000-0000-0000C4000000}"/>
    <cellStyle name="Normal 2 2 4 4 2 2" xfId="595" xr:uid="{00000000-0005-0000-0000-0000C5000000}"/>
    <cellStyle name="Normal 2 2 4 4 3" xfId="450" xr:uid="{00000000-0005-0000-0000-0000C6000000}"/>
    <cellStyle name="Normal 2 2 4 5" xfId="196" xr:uid="{00000000-0005-0000-0000-0000C7000000}"/>
    <cellStyle name="Normal 2 2 4 5 2" xfId="487" xr:uid="{00000000-0005-0000-0000-0000C8000000}"/>
    <cellStyle name="Normal 2 2 4 6" xfId="342" xr:uid="{00000000-0005-0000-0000-0000C9000000}"/>
    <cellStyle name="Normal 2 2 5" xfId="68" xr:uid="{00000000-0005-0000-0000-0000CA000000}"/>
    <cellStyle name="Normal 2 2 5 2" xfId="214" xr:uid="{00000000-0005-0000-0000-0000CB000000}"/>
    <cellStyle name="Normal 2 2 5 2 2" xfId="505" xr:uid="{00000000-0005-0000-0000-0000CC000000}"/>
    <cellStyle name="Normal 2 2 5 3" xfId="360" xr:uid="{00000000-0005-0000-0000-0000CD000000}"/>
    <cellStyle name="Normal 2 2 6" xfId="104" xr:uid="{00000000-0005-0000-0000-0000CE000000}"/>
    <cellStyle name="Normal 2 2 6 2" xfId="250" xr:uid="{00000000-0005-0000-0000-0000CF000000}"/>
    <cellStyle name="Normal 2 2 6 2 2" xfId="541" xr:uid="{00000000-0005-0000-0000-0000D0000000}"/>
    <cellStyle name="Normal 2 2 6 3" xfId="396" xr:uid="{00000000-0005-0000-0000-0000D1000000}"/>
    <cellStyle name="Normal 2 2 7" xfId="140" xr:uid="{00000000-0005-0000-0000-0000D2000000}"/>
    <cellStyle name="Normal 2 2 7 2" xfId="286" xr:uid="{00000000-0005-0000-0000-0000D3000000}"/>
    <cellStyle name="Normal 2 2 7 2 2" xfId="577" xr:uid="{00000000-0005-0000-0000-0000D4000000}"/>
    <cellStyle name="Normal 2 2 7 3" xfId="432" xr:uid="{00000000-0005-0000-0000-0000D5000000}"/>
    <cellStyle name="Normal 2 2 8" xfId="178" xr:uid="{00000000-0005-0000-0000-0000D6000000}"/>
    <cellStyle name="Normal 2 2 8 2" xfId="469" xr:uid="{00000000-0005-0000-0000-0000D7000000}"/>
    <cellStyle name="Normal 2 2 9" xfId="324" xr:uid="{00000000-0005-0000-0000-0000D8000000}"/>
    <cellStyle name="Normal 2 3" xfId="24" xr:uid="{00000000-0005-0000-0000-0000D9000000}"/>
    <cellStyle name="Normal 2 4" xfId="25" xr:uid="{00000000-0005-0000-0000-0000DA000000}"/>
    <cellStyle name="Normal 2 4 2" xfId="26" xr:uid="{00000000-0005-0000-0000-0000DB000000}"/>
    <cellStyle name="Normal 2 4 2 2" xfId="27" xr:uid="{00000000-0005-0000-0000-0000DC000000}"/>
    <cellStyle name="Normal 2 4 2 2 2" xfId="56" xr:uid="{00000000-0005-0000-0000-0000DD000000}"/>
    <cellStyle name="Normal 2 4 2 2 2 2" xfId="92" xr:uid="{00000000-0005-0000-0000-0000DE000000}"/>
    <cellStyle name="Normal 2 4 2 2 2 2 2" xfId="238" xr:uid="{00000000-0005-0000-0000-0000DF000000}"/>
    <cellStyle name="Normal 2 4 2 2 2 2 2 2" xfId="529" xr:uid="{00000000-0005-0000-0000-0000E0000000}"/>
    <cellStyle name="Normal 2 4 2 2 2 2 3" xfId="384" xr:uid="{00000000-0005-0000-0000-0000E1000000}"/>
    <cellStyle name="Normal 2 4 2 2 2 3" xfId="128" xr:uid="{00000000-0005-0000-0000-0000E2000000}"/>
    <cellStyle name="Normal 2 4 2 2 2 3 2" xfId="274" xr:uid="{00000000-0005-0000-0000-0000E3000000}"/>
    <cellStyle name="Normal 2 4 2 2 2 3 2 2" xfId="565" xr:uid="{00000000-0005-0000-0000-0000E4000000}"/>
    <cellStyle name="Normal 2 4 2 2 2 3 3" xfId="420" xr:uid="{00000000-0005-0000-0000-0000E5000000}"/>
    <cellStyle name="Normal 2 4 2 2 2 4" xfId="164" xr:uid="{00000000-0005-0000-0000-0000E6000000}"/>
    <cellStyle name="Normal 2 4 2 2 2 4 2" xfId="310" xr:uid="{00000000-0005-0000-0000-0000E7000000}"/>
    <cellStyle name="Normal 2 4 2 2 2 4 2 2" xfId="601" xr:uid="{00000000-0005-0000-0000-0000E8000000}"/>
    <cellStyle name="Normal 2 4 2 2 2 4 3" xfId="456" xr:uid="{00000000-0005-0000-0000-0000E9000000}"/>
    <cellStyle name="Normal 2 4 2 2 2 5" xfId="202" xr:uid="{00000000-0005-0000-0000-0000EA000000}"/>
    <cellStyle name="Normal 2 4 2 2 2 5 2" xfId="493" xr:uid="{00000000-0005-0000-0000-0000EB000000}"/>
    <cellStyle name="Normal 2 4 2 2 2 6" xfId="348" xr:uid="{00000000-0005-0000-0000-0000EC000000}"/>
    <cellStyle name="Normal 2 4 2 2 3" xfId="74" xr:uid="{00000000-0005-0000-0000-0000ED000000}"/>
    <cellStyle name="Normal 2 4 2 2 3 2" xfId="220" xr:uid="{00000000-0005-0000-0000-0000EE000000}"/>
    <cellStyle name="Normal 2 4 2 2 3 2 2" xfId="511" xr:uid="{00000000-0005-0000-0000-0000EF000000}"/>
    <cellStyle name="Normal 2 4 2 2 3 3" xfId="366" xr:uid="{00000000-0005-0000-0000-0000F0000000}"/>
    <cellStyle name="Normal 2 4 2 2 4" xfId="110" xr:uid="{00000000-0005-0000-0000-0000F1000000}"/>
    <cellStyle name="Normal 2 4 2 2 4 2" xfId="256" xr:uid="{00000000-0005-0000-0000-0000F2000000}"/>
    <cellStyle name="Normal 2 4 2 2 4 2 2" xfId="547" xr:uid="{00000000-0005-0000-0000-0000F3000000}"/>
    <cellStyle name="Normal 2 4 2 2 4 3" xfId="402" xr:uid="{00000000-0005-0000-0000-0000F4000000}"/>
    <cellStyle name="Normal 2 4 2 2 5" xfId="146" xr:uid="{00000000-0005-0000-0000-0000F5000000}"/>
    <cellStyle name="Normal 2 4 2 2 5 2" xfId="292" xr:uid="{00000000-0005-0000-0000-0000F6000000}"/>
    <cellStyle name="Normal 2 4 2 2 5 2 2" xfId="583" xr:uid="{00000000-0005-0000-0000-0000F7000000}"/>
    <cellStyle name="Normal 2 4 2 2 5 3" xfId="438" xr:uid="{00000000-0005-0000-0000-0000F8000000}"/>
    <cellStyle name="Normal 2 4 2 2 6" xfId="184" xr:uid="{00000000-0005-0000-0000-0000F9000000}"/>
    <cellStyle name="Normal 2 4 2 2 6 2" xfId="475" xr:uid="{00000000-0005-0000-0000-0000FA000000}"/>
    <cellStyle name="Normal 2 4 2 2 7" xfId="330" xr:uid="{00000000-0005-0000-0000-0000FB000000}"/>
    <cellStyle name="Normal 2 4 2 3" xfId="55" xr:uid="{00000000-0005-0000-0000-0000FC000000}"/>
    <cellStyle name="Normal 2 4 2 3 2" xfId="91" xr:uid="{00000000-0005-0000-0000-0000FD000000}"/>
    <cellStyle name="Normal 2 4 2 3 2 2" xfId="237" xr:uid="{00000000-0005-0000-0000-0000FE000000}"/>
    <cellStyle name="Normal 2 4 2 3 2 2 2" xfId="528" xr:uid="{00000000-0005-0000-0000-0000FF000000}"/>
    <cellStyle name="Normal 2 4 2 3 2 3" xfId="383" xr:uid="{00000000-0005-0000-0000-000000010000}"/>
    <cellStyle name="Normal 2 4 2 3 3" xfId="127" xr:uid="{00000000-0005-0000-0000-000001010000}"/>
    <cellStyle name="Normal 2 4 2 3 3 2" xfId="273" xr:uid="{00000000-0005-0000-0000-000002010000}"/>
    <cellStyle name="Normal 2 4 2 3 3 2 2" xfId="564" xr:uid="{00000000-0005-0000-0000-000003010000}"/>
    <cellStyle name="Normal 2 4 2 3 3 3" xfId="419" xr:uid="{00000000-0005-0000-0000-000004010000}"/>
    <cellStyle name="Normal 2 4 2 3 4" xfId="163" xr:uid="{00000000-0005-0000-0000-000005010000}"/>
    <cellStyle name="Normal 2 4 2 3 4 2" xfId="309" xr:uid="{00000000-0005-0000-0000-000006010000}"/>
    <cellStyle name="Normal 2 4 2 3 4 2 2" xfId="600" xr:uid="{00000000-0005-0000-0000-000007010000}"/>
    <cellStyle name="Normal 2 4 2 3 4 3" xfId="455" xr:uid="{00000000-0005-0000-0000-000008010000}"/>
    <cellStyle name="Normal 2 4 2 3 5" xfId="201" xr:uid="{00000000-0005-0000-0000-000009010000}"/>
    <cellStyle name="Normal 2 4 2 3 5 2" xfId="492" xr:uid="{00000000-0005-0000-0000-00000A010000}"/>
    <cellStyle name="Normal 2 4 2 3 6" xfId="347" xr:uid="{00000000-0005-0000-0000-00000B010000}"/>
    <cellStyle name="Normal 2 4 2 4" xfId="73" xr:uid="{00000000-0005-0000-0000-00000C010000}"/>
    <cellStyle name="Normal 2 4 2 4 2" xfId="219" xr:uid="{00000000-0005-0000-0000-00000D010000}"/>
    <cellStyle name="Normal 2 4 2 4 2 2" xfId="510" xr:uid="{00000000-0005-0000-0000-00000E010000}"/>
    <cellStyle name="Normal 2 4 2 4 3" xfId="365" xr:uid="{00000000-0005-0000-0000-00000F010000}"/>
    <cellStyle name="Normal 2 4 2 5" xfId="109" xr:uid="{00000000-0005-0000-0000-000010010000}"/>
    <cellStyle name="Normal 2 4 2 5 2" xfId="255" xr:uid="{00000000-0005-0000-0000-000011010000}"/>
    <cellStyle name="Normal 2 4 2 5 2 2" xfId="546" xr:uid="{00000000-0005-0000-0000-000012010000}"/>
    <cellStyle name="Normal 2 4 2 5 3" xfId="401" xr:uid="{00000000-0005-0000-0000-000013010000}"/>
    <cellStyle name="Normal 2 4 2 6" xfId="145" xr:uid="{00000000-0005-0000-0000-000014010000}"/>
    <cellStyle name="Normal 2 4 2 6 2" xfId="291" xr:uid="{00000000-0005-0000-0000-000015010000}"/>
    <cellStyle name="Normal 2 4 2 6 2 2" xfId="582" xr:uid="{00000000-0005-0000-0000-000016010000}"/>
    <cellStyle name="Normal 2 4 2 6 3" xfId="437" xr:uid="{00000000-0005-0000-0000-000017010000}"/>
    <cellStyle name="Normal 2 4 2 7" xfId="183" xr:uid="{00000000-0005-0000-0000-000018010000}"/>
    <cellStyle name="Normal 2 4 2 7 2" xfId="474" xr:uid="{00000000-0005-0000-0000-000019010000}"/>
    <cellStyle name="Normal 2 4 2 8" xfId="329" xr:uid="{00000000-0005-0000-0000-00001A010000}"/>
    <cellStyle name="Normal 2 4 3" xfId="28" xr:uid="{00000000-0005-0000-0000-00001B010000}"/>
    <cellStyle name="Normal 2 4 3 2" xfId="57" xr:uid="{00000000-0005-0000-0000-00001C010000}"/>
    <cellStyle name="Normal 2 4 3 2 2" xfId="93" xr:uid="{00000000-0005-0000-0000-00001D010000}"/>
    <cellStyle name="Normal 2 4 3 2 2 2" xfId="239" xr:uid="{00000000-0005-0000-0000-00001E010000}"/>
    <cellStyle name="Normal 2 4 3 2 2 2 2" xfId="530" xr:uid="{00000000-0005-0000-0000-00001F010000}"/>
    <cellStyle name="Normal 2 4 3 2 2 3" xfId="385" xr:uid="{00000000-0005-0000-0000-000020010000}"/>
    <cellStyle name="Normal 2 4 3 2 3" xfId="129" xr:uid="{00000000-0005-0000-0000-000021010000}"/>
    <cellStyle name="Normal 2 4 3 2 3 2" xfId="275" xr:uid="{00000000-0005-0000-0000-000022010000}"/>
    <cellStyle name="Normal 2 4 3 2 3 2 2" xfId="566" xr:uid="{00000000-0005-0000-0000-000023010000}"/>
    <cellStyle name="Normal 2 4 3 2 3 3" xfId="421" xr:uid="{00000000-0005-0000-0000-000024010000}"/>
    <cellStyle name="Normal 2 4 3 2 4" xfId="165" xr:uid="{00000000-0005-0000-0000-000025010000}"/>
    <cellStyle name="Normal 2 4 3 2 4 2" xfId="311" xr:uid="{00000000-0005-0000-0000-000026010000}"/>
    <cellStyle name="Normal 2 4 3 2 4 2 2" xfId="602" xr:uid="{00000000-0005-0000-0000-000027010000}"/>
    <cellStyle name="Normal 2 4 3 2 4 3" xfId="457" xr:uid="{00000000-0005-0000-0000-000028010000}"/>
    <cellStyle name="Normal 2 4 3 2 5" xfId="203" xr:uid="{00000000-0005-0000-0000-000029010000}"/>
    <cellStyle name="Normal 2 4 3 2 5 2" xfId="494" xr:uid="{00000000-0005-0000-0000-00002A010000}"/>
    <cellStyle name="Normal 2 4 3 2 6" xfId="349" xr:uid="{00000000-0005-0000-0000-00002B010000}"/>
    <cellStyle name="Normal 2 4 3 3" xfId="75" xr:uid="{00000000-0005-0000-0000-00002C010000}"/>
    <cellStyle name="Normal 2 4 3 3 2" xfId="221" xr:uid="{00000000-0005-0000-0000-00002D010000}"/>
    <cellStyle name="Normal 2 4 3 3 2 2" xfId="512" xr:uid="{00000000-0005-0000-0000-00002E010000}"/>
    <cellStyle name="Normal 2 4 3 3 3" xfId="367" xr:uid="{00000000-0005-0000-0000-00002F010000}"/>
    <cellStyle name="Normal 2 4 3 4" xfId="111" xr:uid="{00000000-0005-0000-0000-000030010000}"/>
    <cellStyle name="Normal 2 4 3 4 2" xfId="257" xr:uid="{00000000-0005-0000-0000-000031010000}"/>
    <cellStyle name="Normal 2 4 3 4 2 2" xfId="548" xr:uid="{00000000-0005-0000-0000-000032010000}"/>
    <cellStyle name="Normal 2 4 3 4 3" xfId="403" xr:uid="{00000000-0005-0000-0000-000033010000}"/>
    <cellStyle name="Normal 2 4 3 5" xfId="147" xr:uid="{00000000-0005-0000-0000-000034010000}"/>
    <cellStyle name="Normal 2 4 3 5 2" xfId="293" xr:uid="{00000000-0005-0000-0000-000035010000}"/>
    <cellStyle name="Normal 2 4 3 5 2 2" xfId="584" xr:uid="{00000000-0005-0000-0000-000036010000}"/>
    <cellStyle name="Normal 2 4 3 5 3" xfId="439" xr:uid="{00000000-0005-0000-0000-000037010000}"/>
    <cellStyle name="Normal 2 4 3 6" xfId="185" xr:uid="{00000000-0005-0000-0000-000038010000}"/>
    <cellStyle name="Normal 2 4 3 6 2" xfId="476" xr:uid="{00000000-0005-0000-0000-000039010000}"/>
    <cellStyle name="Normal 2 4 3 7" xfId="331" xr:uid="{00000000-0005-0000-0000-00003A010000}"/>
    <cellStyle name="Normal 2 4 4" xfId="54" xr:uid="{00000000-0005-0000-0000-00003B010000}"/>
    <cellStyle name="Normal 2 4 4 2" xfId="90" xr:uid="{00000000-0005-0000-0000-00003C010000}"/>
    <cellStyle name="Normal 2 4 4 2 2" xfId="236" xr:uid="{00000000-0005-0000-0000-00003D010000}"/>
    <cellStyle name="Normal 2 4 4 2 2 2" xfId="527" xr:uid="{00000000-0005-0000-0000-00003E010000}"/>
    <cellStyle name="Normal 2 4 4 2 3" xfId="382" xr:uid="{00000000-0005-0000-0000-00003F010000}"/>
    <cellStyle name="Normal 2 4 4 3" xfId="126" xr:uid="{00000000-0005-0000-0000-000040010000}"/>
    <cellStyle name="Normal 2 4 4 3 2" xfId="272" xr:uid="{00000000-0005-0000-0000-000041010000}"/>
    <cellStyle name="Normal 2 4 4 3 2 2" xfId="563" xr:uid="{00000000-0005-0000-0000-000042010000}"/>
    <cellStyle name="Normal 2 4 4 3 3" xfId="418" xr:uid="{00000000-0005-0000-0000-000043010000}"/>
    <cellStyle name="Normal 2 4 4 4" xfId="162" xr:uid="{00000000-0005-0000-0000-000044010000}"/>
    <cellStyle name="Normal 2 4 4 4 2" xfId="308" xr:uid="{00000000-0005-0000-0000-000045010000}"/>
    <cellStyle name="Normal 2 4 4 4 2 2" xfId="599" xr:uid="{00000000-0005-0000-0000-000046010000}"/>
    <cellStyle name="Normal 2 4 4 4 3" xfId="454" xr:uid="{00000000-0005-0000-0000-000047010000}"/>
    <cellStyle name="Normal 2 4 4 5" xfId="200" xr:uid="{00000000-0005-0000-0000-000048010000}"/>
    <cellStyle name="Normal 2 4 4 5 2" xfId="491" xr:uid="{00000000-0005-0000-0000-000049010000}"/>
    <cellStyle name="Normal 2 4 4 6" xfId="346" xr:uid="{00000000-0005-0000-0000-00004A010000}"/>
    <cellStyle name="Normal 2 4 5" xfId="72" xr:uid="{00000000-0005-0000-0000-00004B010000}"/>
    <cellStyle name="Normal 2 4 5 2" xfId="218" xr:uid="{00000000-0005-0000-0000-00004C010000}"/>
    <cellStyle name="Normal 2 4 5 2 2" xfId="509" xr:uid="{00000000-0005-0000-0000-00004D010000}"/>
    <cellStyle name="Normal 2 4 5 3" xfId="364" xr:uid="{00000000-0005-0000-0000-00004E010000}"/>
    <cellStyle name="Normal 2 4 6" xfId="108" xr:uid="{00000000-0005-0000-0000-00004F010000}"/>
    <cellStyle name="Normal 2 4 6 2" xfId="254" xr:uid="{00000000-0005-0000-0000-000050010000}"/>
    <cellStyle name="Normal 2 4 6 2 2" xfId="545" xr:uid="{00000000-0005-0000-0000-000051010000}"/>
    <cellStyle name="Normal 2 4 6 3" xfId="400" xr:uid="{00000000-0005-0000-0000-000052010000}"/>
    <cellStyle name="Normal 2 4 7" xfId="144" xr:uid="{00000000-0005-0000-0000-000053010000}"/>
    <cellStyle name="Normal 2 4 7 2" xfId="290" xr:uid="{00000000-0005-0000-0000-000054010000}"/>
    <cellStyle name="Normal 2 4 7 2 2" xfId="581" xr:uid="{00000000-0005-0000-0000-000055010000}"/>
    <cellStyle name="Normal 2 4 7 3" xfId="436" xr:uid="{00000000-0005-0000-0000-000056010000}"/>
    <cellStyle name="Normal 2 4 8" xfId="182" xr:uid="{00000000-0005-0000-0000-000057010000}"/>
    <cellStyle name="Normal 2 4 8 2" xfId="473" xr:uid="{00000000-0005-0000-0000-000058010000}"/>
    <cellStyle name="Normal 2 4 9" xfId="328" xr:uid="{00000000-0005-0000-0000-000059010000}"/>
    <cellStyle name="Normal 2 5" xfId="29" xr:uid="{00000000-0005-0000-0000-00005A010000}"/>
    <cellStyle name="Normal 2 5 2" xfId="30" xr:uid="{00000000-0005-0000-0000-00005B010000}"/>
    <cellStyle name="Normal 2 5 2 2" xfId="59" xr:uid="{00000000-0005-0000-0000-00005C010000}"/>
    <cellStyle name="Normal 2 5 2 2 2" xfId="95" xr:uid="{00000000-0005-0000-0000-00005D010000}"/>
    <cellStyle name="Normal 2 5 2 2 2 2" xfId="241" xr:uid="{00000000-0005-0000-0000-00005E010000}"/>
    <cellStyle name="Normal 2 5 2 2 2 2 2" xfId="532" xr:uid="{00000000-0005-0000-0000-00005F010000}"/>
    <cellStyle name="Normal 2 5 2 2 2 3" xfId="387" xr:uid="{00000000-0005-0000-0000-000060010000}"/>
    <cellStyle name="Normal 2 5 2 2 3" xfId="131" xr:uid="{00000000-0005-0000-0000-000061010000}"/>
    <cellStyle name="Normal 2 5 2 2 3 2" xfId="277" xr:uid="{00000000-0005-0000-0000-000062010000}"/>
    <cellStyle name="Normal 2 5 2 2 3 2 2" xfId="568" xr:uid="{00000000-0005-0000-0000-000063010000}"/>
    <cellStyle name="Normal 2 5 2 2 3 3" xfId="423" xr:uid="{00000000-0005-0000-0000-000064010000}"/>
    <cellStyle name="Normal 2 5 2 2 4" xfId="167" xr:uid="{00000000-0005-0000-0000-000065010000}"/>
    <cellStyle name="Normal 2 5 2 2 4 2" xfId="313" xr:uid="{00000000-0005-0000-0000-000066010000}"/>
    <cellStyle name="Normal 2 5 2 2 4 2 2" xfId="604" xr:uid="{00000000-0005-0000-0000-000067010000}"/>
    <cellStyle name="Normal 2 5 2 2 4 3" xfId="459" xr:uid="{00000000-0005-0000-0000-000068010000}"/>
    <cellStyle name="Normal 2 5 2 2 5" xfId="205" xr:uid="{00000000-0005-0000-0000-000069010000}"/>
    <cellStyle name="Normal 2 5 2 2 5 2" xfId="496" xr:uid="{00000000-0005-0000-0000-00006A010000}"/>
    <cellStyle name="Normal 2 5 2 2 6" xfId="351" xr:uid="{00000000-0005-0000-0000-00006B010000}"/>
    <cellStyle name="Normal 2 5 2 3" xfId="77" xr:uid="{00000000-0005-0000-0000-00006C010000}"/>
    <cellStyle name="Normal 2 5 2 3 2" xfId="223" xr:uid="{00000000-0005-0000-0000-00006D010000}"/>
    <cellStyle name="Normal 2 5 2 3 2 2" xfId="514" xr:uid="{00000000-0005-0000-0000-00006E010000}"/>
    <cellStyle name="Normal 2 5 2 3 3" xfId="369" xr:uid="{00000000-0005-0000-0000-00006F010000}"/>
    <cellStyle name="Normal 2 5 2 4" xfId="113" xr:uid="{00000000-0005-0000-0000-000070010000}"/>
    <cellStyle name="Normal 2 5 2 4 2" xfId="259" xr:uid="{00000000-0005-0000-0000-000071010000}"/>
    <cellStyle name="Normal 2 5 2 4 2 2" xfId="550" xr:uid="{00000000-0005-0000-0000-000072010000}"/>
    <cellStyle name="Normal 2 5 2 4 3" xfId="405" xr:uid="{00000000-0005-0000-0000-000073010000}"/>
    <cellStyle name="Normal 2 5 2 5" xfId="149" xr:uid="{00000000-0005-0000-0000-000074010000}"/>
    <cellStyle name="Normal 2 5 2 5 2" xfId="295" xr:uid="{00000000-0005-0000-0000-000075010000}"/>
    <cellStyle name="Normal 2 5 2 5 2 2" xfId="586" xr:uid="{00000000-0005-0000-0000-000076010000}"/>
    <cellStyle name="Normal 2 5 2 5 3" xfId="441" xr:uid="{00000000-0005-0000-0000-000077010000}"/>
    <cellStyle name="Normal 2 5 2 6" xfId="187" xr:uid="{00000000-0005-0000-0000-000078010000}"/>
    <cellStyle name="Normal 2 5 2 6 2" xfId="478" xr:uid="{00000000-0005-0000-0000-000079010000}"/>
    <cellStyle name="Normal 2 5 2 7" xfId="333" xr:uid="{00000000-0005-0000-0000-00007A010000}"/>
    <cellStyle name="Normal 2 5 3" xfId="58" xr:uid="{00000000-0005-0000-0000-00007B010000}"/>
    <cellStyle name="Normal 2 5 3 2" xfId="94" xr:uid="{00000000-0005-0000-0000-00007C010000}"/>
    <cellStyle name="Normal 2 5 3 2 2" xfId="240" xr:uid="{00000000-0005-0000-0000-00007D010000}"/>
    <cellStyle name="Normal 2 5 3 2 2 2" xfId="531" xr:uid="{00000000-0005-0000-0000-00007E010000}"/>
    <cellStyle name="Normal 2 5 3 2 3" xfId="386" xr:uid="{00000000-0005-0000-0000-00007F010000}"/>
    <cellStyle name="Normal 2 5 3 3" xfId="130" xr:uid="{00000000-0005-0000-0000-000080010000}"/>
    <cellStyle name="Normal 2 5 3 3 2" xfId="276" xr:uid="{00000000-0005-0000-0000-000081010000}"/>
    <cellStyle name="Normal 2 5 3 3 2 2" xfId="567" xr:uid="{00000000-0005-0000-0000-000082010000}"/>
    <cellStyle name="Normal 2 5 3 3 3" xfId="422" xr:uid="{00000000-0005-0000-0000-000083010000}"/>
    <cellStyle name="Normal 2 5 3 4" xfId="166" xr:uid="{00000000-0005-0000-0000-000084010000}"/>
    <cellStyle name="Normal 2 5 3 4 2" xfId="312" xr:uid="{00000000-0005-0000-0000-000085010000}"/>
    <cellStyle name="Normal 2 5 3 4 2 2" xfId="603" xr:uid="{00000000-0005-0000-0000-000086010000}"/>
    <cellStyle name="Normal 2 5 3 4 3" xfId="458" xr:uid="{00000000-0005-0000-0000-000087010000}"/>
    <cellStyle name="Normal 2 5 3 5" xfId="204" xr:uid="{00000000-0005-0000-0000-000088010000}"/>
    <cellStyle name="Normal 2 5 3 5 2" xfId="495" xr:uid="{00000000-0005-0000-0000-000089010000}"/>
    <cellStyle name="Normal 2 5 3 6" xfId="350" xr:uid="{00000000-0005-0000-0000-00008A010000}"/>
    <cellStyle name="Normal 2 5 4" xfId="76" xr:uid="{00000000-0005-0000-0000-00008B010000}"/>
    <cellStyle name="Normal 2 5 4 2" xfId="222" xr:uid="{00000000-0005-0000-0000-00008C010000}"/>
    <cellStyle name="Normal 2 5 4 2 2" xfId="513" xr:uid="{00000000-0005-0000-0000-00008D010000}"/>
    <cellStyle name="Normal 2 5 4 3" xfId="368" xr:uid="{00000000-0005-0000-0000-00008E010000}"/>
    <cellStyle name="Normal 2 5 5" xfId="112" xr:uid="{00000000-0005-0000-0000-00008F010000}"/>
    <cellStyle name="Normal 2 5 5 2" xfId="258" xr:uid="{00000000-0005-0000-0000-000090010000}"/>
    <cellStyle name="Normal 2 5 5 2 2" xfId="549" xr:uid="{00000000-0005-0000-0000-000091010000}"/>
    <cellStyle name="Normal 2 5 5 3" xfId="404" xr:uid="{00000000-0005-0000-0000-000092010000}"/>
    <cellStyle name="Normal 2 5 6" xfId="148" xr:uid="{00000000-0005-0000-0000-000093010000}"/>
    <cellStyle name="Normal 2 5 6 2" xfId="294" xr:uid="{00000000-0005-0000-0000-000094010000}"/>
    <cellStyle name="Normal 2 5 6 2 2" xfId="585" xr:uid="{00000000-0005-0000-0000-000095010000}"/>
    <cellStyle name="Normal 2 5 6 3" xfId="440" xr:uid="{00000000-0005-0000-0000-000096010000}"/>
    <cellStyle name="Normal 2 5 7" xfId="186" xr:uid="{00000000-0005-0000-0000-000097010000}"/>
    <cellStyle name="Normal 2 5 7 2" xfId="477" xr:uid="{00000000-0005-0000-0000-000098010000}"/>
    <cellStyle name="Normal 2 5 8" xfId="332" xr:uid="{00000000-0005-0000-0000-000099010000}"/>
    <cellStyle name="Normal 2 6" xfId="31" xr:uid="{00000000-0005-0000-0000-00009A010000}"/>
    <cellStyle name="Normal 2 6 2" xfId="60" xr:uid="{00000000-0005-0000-0000-00009B010000}"/>
    <cellStyle name="Normal 2 6 2 2" xfId="96" xr:uid="{00000000-0005-0000-0000-00009C010000}"/>
    <cellStyle name="Normal 2 6 2 2 2" xfId="242" xr:uid="{00000000-0005-0000-0000-00009D010000}"/>
    <cellStyle name="Normal 2 6 2 2 2 2" xfId="533" xr:uid="{00000000-0005-0000-0000-00009E010000}"/>
    <cellStyle name="Normal 2 6 2 2 3" xfId="388" xr:uid="{00000000-0005-0000-0000-00009F010000}"/>
    <cellStyle name="Normal 2 6 2 3" xfId="132" xr:uid="{00000000-0005-0000-0000-0000A0010000}"/>
    <cellStyle name="Normal 2 6 2 3 2" xfId="278" xr:uid="{00000000-0005-0000-0000-0000A1010000}"/>
    <cellStyle name="Normal 2 6 2 3 2 2" xfId="569" xr:uid="{00000000-0005-0000-0000-0000A2010000}"/>
    <cellStyle name="Normal 2 6 2 3 3" xfId="424" xr:uid="{00000000-0005-0000-0000-0000A3010000}"/>
    <cellStyle name="Normal 2 6 2 4" xfId="168" xr:uid="{00000000-0005-0000-0000-0000A4010000}"/>
    <cellStyle name="Normal 2 6 2 4 2" xfId="314" xr:uid="{00000000-0005-0000-0000-0000A5010000}"/>
    <cellStyle name="Normal 2 6 2 4 2 2" xfId="605" xr:uid="{00000000-0005-0000-0000-0000A6010000}"/>
    <cellStyle name="Normal 2 6 2 4 3" xfId="460" xr:uid="{00000000-0005-0000-0000-0000A7010000}"/>
    <cellStyle name="Normal 2 6 2 5" xfId="206" xr:uid="{00000000-0005-0000-0000-0000A8010000}"/>
    <cellStyle name="Normal 2 6 2 5 2" xfId="497" xr:uid="{00000000-0005-0000-0000-0000A9010000}"/>
    <cellStyle name="Normal 2 6 2 6" xfId="352" xr:uid="{00000000-0005-0000-0000-0000AA010000}"/>
    <cellStyle name="Normal 2 6 3" xfId="78" xr:uid="{00000000-0005-0000-0000-0000AB010000}"/>
    <cellStyle name="Normal 2 6 3 2" xfId="224" xr:uid="{00000000-0005-0000-0000-0000AC010000}"/>
    <cellStyle name="Normal 2 6 3 2 2" xfId="515" xr:uid="{00000000-0005-0000-0000-0000AD010000}"/>
    <cellStyle name="Normal 2 6 3 3" xfId="370" xr:uid="{00000000-0005-0000-0000-0000AE010000}"/>
    <cellStyle name="Normal 2 6 4" xfId="114" xr:uid="{00000000-0005-0000-0000-0000AF010000}"/>
    <cellStyle name="Normal 2 6 4 2" xfId="260" xr:uid="{00000000-0005-0000-0000-0000B0010000}"/>
    <cellStyle name="Normal 2 6 4 2 2" xfId="551" xr:uid="{00000000-0005-0000-0000-0000B1010000}"/>
    <cellStyle name="Normal 2 6 4 3" xfId="406" xr:uid="{00000000-0005-0000-0000-0000B2010000}"/>
    <cellStyle name="Normal 2 6 5" xfId="150" xr:uid="{00000000-0005-0000-0000-0000B3010000}"/>
    <cellStyle name="Normal 2 6 5 2" xfId="296" xr:uid="{00000000-0005-0000-0000-0000B4010000}"/>
    <cellStyle name="Normal 2 6 5 2 2" xfId="587" xr:uid="{00000000-0005-0000-0000-0000B5010000}"/>
    <cellStyle name="Normal 2 6 5 3" xfId="442" xr:uid="{00000000-0005-0000-0000-0000B6010000}"/>
    <cellStyle name="Normal 2 6 6" xfId="188" xr:uid="{00000000-0005-0000-0000-0000B7010000}"/>
    <cellStyle name="Normal 2 6 6 2" xfId="479" xr:uid="{00000000-0005-0000-0000-0000B8010000}"/>
    <cellStyle name="Normal 2 6 7" xfId="334" xr:uid="{00000000-0005-0000-0000-0000B9010000}"/>
    <cellStyle name="Normal 2 7" xfId="49" xr:uid="{00000000-0005-0000-0000-0000BA010000}"/>
    <cellStyle name="Normal 2 7 2" xfId="85" xr:uid="{00000000-0005-0000-0000-0000BB010000}"/>
    <cellStyle name="Normal 2 7 2 2" xfId="231" xr:uid="{00000000-0005-0000-0000-0000BC010000}"/>
    <cellStyle name="Normal 2 7 2 2 2" xfId="522" xr:uid="{00000000-0005-0000-0000-0000BD010000}"/>
    <cellStyle name="Normal 2 7 2 3" xfId="377" xr:uid="{00000000-0005-0000-0000-0000BE010000}"/>
    <cellStyle name="Normal 2 7 3" xfId="121" xr:uid="{00000000-0005-0000-0000-0000BF010000}"/>
    <cellStyle name="Normal 2 7 3 2" xfId="267" xr:uid="{00000000-0005-0000-0000-0000C0010000}"/>
    <cellStyle name="Normal 2 7 3 2 2" xfId="558" xr:uid="{00000000-0005-0000-0000-0000C1010000}"/>
    <cellStyle name="Normal 2 7 3 3" xfId="413" xr:uid="{00000000-0005-0000-0000-0000C2010000}"/>
    <cellStyle name="Normal 2 7 4" xfId="157" xr:uid="{00000000-0005-0000-0000-0000C3010000}"/>
    <cellStyle name="Normal 2 7 4 2" xfId="303" xr:uid="{00000000-0005-0000-0000-0000C4010000}"/>
    <cellStyle name="Normal 2 7 4 2 2" xfId="594" xr:uid="{00000000-0005-0000-0000-0000C5010000}"/>
    <cellStyle name="Normal 2 7 4 3" xfId="449" xr:uid="{00000000-0005-0000-0000-0000C6010000}"/>
    <cellStyle name="Normal 2 7 5" xfId="195" xr:uid="{00000000-0005-0000-0000-0000C7010000}"/>
    <cellStyle name="Normal 2 7 5 2" xfId="486" xr:uid="{00000000-0005-0000-0000-0000C8010000}"/>
    <cellStyle name="Normal 2 7 6" xfId="341" xr:uid="{00000000-0005-0000-0000-0000C9010000}"/>
    <cellStyle name="Normal 2 8" xfId="67" xr:uid="{00000000-0005-0000-0000-0000CA010000}"/>
    <cellStyle name="Normal 2 8 2" xfId="213" xr:uid="{00000000-0005-0000-0000-0000CB010000}"/>
    <cellStyle name="Normal 2 8 2 2" xfId="504" xr:uid="{00000000-0005-0000-0000-0000CC010000}"/>
    <cellStyle name="Normal 2 8 3" xfId="359" xr:uid="{00000000-0005-0000-0000-0000CD010000}"/>
    <cellStyle name="Normal 2 9" xfId="103" xr:uid="{00000000-0005-0000-0000-0000CE010000}"/>
    <cellStyle name="Normal 2 9 2" xfId="249" xr:uid="{00000000-0005-0000-0000-0000CF010000}"/>
    <cellStyle name="Normal 2 9 2 2" xfId="540" xr:uid="{00000000-0005-0000-0000-0000D0010000}"/>
    <cellStyle name="Normal 2 9 3" xfId="395" xr:uid="{00000000-0005-0000-0000-0000D1010000}"/>
    <cellStyle name="Normal 20" xfId="32" xr:uid="{00000000-0005-0000-0000-0000D2010000}"/>
    <cellStyle name="Normal 21" xfId="173" xr:uid="{00000000-0005-0000-0000-0000D3010000}"/>
    <cellStyle name="Normal 21 2" xfId="319" xr:uid="{00000000-0005-0000-0000-0000D4010000}"/>
    <cellStyle name="Normal 22" xfId="174" xr:uid="{00000000-0005-0000-0000-0000D5010000}"/>
    <cellStyle name="Normal 22 2" xfId="320" xr:uid="{00000000-0005-0000-0000-0000D6010000}"/>
    <cellStyle name="Normal 22 2 2" xfId="610" xr:uid="{00000000-0005-0000-0000-0000D7010000}"/>
    <cellStyle name="Normal 22 3" xfId="465" xr:uid="{00000000-0005-0000-0000-0000D8010000}"/>
    <cellStyle name="Normal 3" xfId="33" xr:uid="{00000000-0005-0000-0000-0000D9010000}"/>
    <cellStyle name="Normal 4" xfId="34" xr:uid="{00000000-0005-0000-0000-0000DA010000}"/>
    <cellStyle name="Normal 4 2" xfId="35" xr:uid="{00000000-0005-0000-0000-0000DB010000}"/>
    <cellStyle name="Normal 5" xfId="36" xr:uid="{00000000-0005-0000-0000-0000DC010000}"/>
    <cellStyle name="Normal 5 2" xfId="37" xr:uid="{00000000-0005-0000-0000-0000DD010000}"/>
    <cellStyle name="Normal 6" xfId="38" xr:uid="{00000000-0005-0000-0000-0000DE010000}"/>
    <cellStyle name="Normal 6 2" xfId="39" xr:uid="{00000000-0005-0000-0000-0000DF010000}"/>
    <cellStyle name="Normal 6 2 2" xfId="40" xr:uid="{00000000-0005-0000-0000-0000E0010000}"/>
    <cellStyle name="Normal 6 2 2 2" xfId="63" xr:uid="{00000000-0005-0000-0000-0000E1010000}"/>
    <cellStyle name="Normal 6 2 2 2 2" xfId="99" xr:uid="{00000000-0005-0000-0000-0000E2010000}"/>
    <cellStyle name="Normal 6 2 2 2 2 2" xfId="245" xr:uid="{00000000-0005-0000-0000-0000E3010000}"/>
    <cellStyle name="Normal 6 2 2 2 2 2 2" xfId="536" xr:uid="{00000000-0005-0000-0000-0000E4010000}"/>
    <cellStyle name="Normal 6 2 2 2 2 3" xfId="391" xr:uid="{00000000-0005-0000-0000-0000E5010000}"/>
    <cellStyle name="Normal 6 2 2 2 3" xfId="135" xr:uid="{00000000-0005-0000-0000-0000E6010000}"/>
    <cellStyle name="Normal 6 2 2 2 3 2" xfId="281" xr:uid="{00000000-0005-0000-0000-0000E7010000}"/>
    <cellStyle name="Normal 6 2 2 2 3 2 2" xfId="572" xr:uid="{00000000-0005-0000-0000-0000E8010000}"/>
    <cellStyle name="Normal 6 2 2 2 3 3" xfId="427" xr:uid="{00000000-0005-0000-0000-0000E9010000}"/>
    <cellStyle name="Normal 6 2 2 2 4" xfId="171" xr:uid="{00000000-0005-0000-0000-0000EA010000}"/>
    <cellStyle name="Normal 6 2 2 2 4 2" xfId="317" xr:uid="{00000000-0005-0000-0000-0000EB010000}"/>
    <cellStyle name="Normal 6 2 2 2 4 2 2" xfId="608" xr:uid="{00000000-0005-0000-0000-0000EC010000}"/>
    <cellStyle name="Normal 6 2 2 2 4 3" xfId="463" xr:uid="{00000000-0005-0000-0000-0000ED010000}"/>
    <cellStyle name="Normal 6 2 2 2 5" xfId="209" xr:uid="{00000000-0005-0000-0000-0000EE010000}"/>
    <cellStyle name="Normal 6 2 2 2 5 2" xfId="500" xr:uid="{00000000-0005-0000-0000-0000EF010000}"/>
    <cellStyle name="Normal 6 2 2 2 6" xfId="355" xr:uid="{00000000-0005-0000-0000-0000F0010000}"/>
    <cellStyle name="Normal 6 2 2 3" xfId="81" xr:uid="{00000000-0005-0000-0000-0000F1010000}"/>
    <cellStyle name="Normal 6 2 2 3 2" xfId="227" xr:uid="{00000000-0005-0000-0000-0000F2010000}"/>
    <cellStyle name="Normal 6 2 2 3 2 2" xfId="518" xr:uid="{00000000-0005-0000-0000-0000F3010000}"/>
    <cellStyle name="Normal 6 2 2 3 3" xfId="373" xr:uid="{00000000-0005-0000-0000-0000F4010000}"/>
    <cellStyle name="Normal 6 2 2 4" xfId="117" xr:uid="{00000000-0005-0000-0000-0000F5010000}"/>
    <cellStyle name="Normal 6 2 2 4 2" xfId="263" xr:uid="{00000000-0005-0000-0000-0000F6010000}"/>
    <cellStyle name="Normal 6 2 2 4 2 2" xfId="554" xr:uid="{00000000-0005-0000-0000-0000F7010000}"/>
    <cellStyle name="Normal 6 2 2 4 3" xfId="409" xr:uid="{00000000-0005-0000-0000-0000F8010000}"/>
    <cellStyle name="Normal 6 2 2 5" xfId="153" xr:uid="{00000000-0005-0000-0000-0000F9010000}"/>
    <cellStyle name="Normal 6 2 2 5 2" xfId="299" xr:uid="{00000000-0005-0000-0000-0000FA010000}"/>
    <cellStyle name="Normal 6 2 2 5 2 2" xfId="590" xr:uid="{00000000-0005-0000-0000-0000FB010000}"/>
    <cellStyle name="Normal 6 2 2 5 3" xfId="445" xr:uid="{00000000-0005-0000-0000-0000FC010000}"/>
    <cellStyle name="Normal 6 2 2 6" xfId="191" xr:uid="{00000000-0005-0000-0000-0000FD010000}"/>
    <cellStyle name="Normal 6 2 2 6 2" xfId="482" xr:uid="{00000000-0005-0000-0000-0000FE010000}"/>
    <cellStyle name="Normal 6 2 2 7" xfId="337" xr:uid="{00000000-0005-0000-0000-0000FF010000}"/>
    <cellStyle name="Normal 6 2 3" xfId="62" xr:uid="{00000000-0005-0000-0000-000000020000}"/>
    <cellStyle name="Normal 6 2 3 2" xfId="98" xr:uid="{00000000-0005-0000-0000-000001020000}"/>
    <cellStyle name="Normal 6 2 3 2 2" xfId="244" xr:uid="{00000000-0005-0000-0000-000002020000}"/>
    <cellStyle name="Normal 6 2 3 2 2 2" xfId="535" xr:uid="{00000000-0005-0000-0000-000003020000}"/>
    <cellStyle name="Normal 6 2 3 2 3" xfId="390" xr:uid="{00000000-0005-0000-0000-000004020000}"/>
    <cellStyle name="Normal 6 2 3 3" xfId="134" xr:uid="{00000000-0005-0000-0000-000005020000}"/>
    <cellStyle name="Normal 6 2 3 3 2" xfId="280" xr:uid="{00000000-0005-0000-0000-000006020000}"/>
    <cellStyle name="Normal 6 2 3 3 2 2" xfId="571" xr:uid="{00000000-0005-0000-0000-000007020000}"/>
    <cellStyle name="Normal 6 2 3 3 3" xfId="426" xr:uid="{00000000-0005-0000-0000-000008020000}"/>
    <cellStyle name="Normal 6 2 3 4" xfId="170" xr:uid="{00000000-0005-0000-0000-000009020000}"/>
    <cellStyle name="Normal 6 2 3 4 2" xfId="316" xr:uid="{00000000-0005-0000-0000-00000A020000}"/>
    <cellStyle name="Normal 6 2 3 4 2 2" xfId="607" xr:uid="{00000000-0005-0000-0000-00000B020000}"/>
    <cellStyle name="Normal 6 2 3 4 3" xfId="462" xr:uid="{00000000-0005-0000-0000-00000C020000}"/>
    <cellStyle name="Normal 6 2 3 5" xfId="208" xr:uid="{00000000-0005-0000-0000-00000D020000}"/>
    <cellStyle name="Normal 6 2 3 5 2" xfId="499" xr:uid="{00000000-0005-0000-0000-00000E020000}"/>
    <cellStyle name="Normal 6 2 3 6" xfId="354" xr:uid="{00000000-0005-0000-0000-00000F020000}"/>
    <cellStyle name="Normal 6 2 4" xfId="80" xr:uid="{00000000-0005-0000-0000-000010020000}"/>
    <cellStyle name="Normal 6 2 4 2" xfId="226" xr:uid="{00000000-0005-0000-0000-000011020000}"/>
    <cellStyle name="Normal 6 2 4 2 2" xfId="517" xr:uid="{00000000-0005-0000-0000-000012020000}"/>
    <cellStyle name="Normal 6 2 4 3" xfId="372" xr:uid="{00000000-0005-0000-0000-000013020000}"/>
    <cellStyle name="Normal 6 2 5" xfId="116" xr:uid="{00000000-0005-0000-0000-000014020000}"/>
    <cellStyle name="Normal 6 2 5 2" xfId="262" xr:uid="{00000000-0005-0000-0000-000015020000}"/>
    <cellStyle name="Normal 6 2 5 2 2" xfId="553" xr:uid="{00000000-0005-0000-0000-000016020000}"/>
    <cellStyle name="Normal 6 2 5 3" xfId="408" xr:uid="{00000000-0005-0000-0000-000017020000}"/>
    <cellStyle name="Normal 6 2 6" xfId="152" xr:uid="{00000000-0005-0000-0000-000018020000}"/>
    <cellStyle name="Normal 6 2 6 2" xfId="298" xr:uid="{00000000-0005-0000-0000-000019020000}"/>
    <cellStyle name="Normal 6 2 6 2 2" xfId="589" xr:uid="{00000000-0005-0000-0000-00001A020000}"/>
    <cellStyle name="Normal 6 2 6 3" xfId="444" xr:uid="{00000000-0005-0000-0000-00001B020000}"/>
    <cellStyle name="Normal 6 2 7" xfId="190" xr:uid="{00000000-0005-0000-0000-00001C020000}"/>
    <cellStyle name="Normal 6 2 7 2" xfId="481" xr:uid="{00000000-0005-0000-0000-00001D020000}"/>
    <cellStyle name="Normal 6 2 8" xfId="336" xr:uid="{00000000-0005-0000-0000-00001E020000}"/>
    <cellStyle name="Normal 6 3" xfId="41" xr:uid="{00000000-0005-0000-0000-00001F020000}"/>
    <cellStyle name="Normal 6 3 2" xfId="64" xr:uid="{00000000-0005-0000-0000-000020020000}"/>
    <cellStyle name="Normal 6 3 2 2" xfId="100" xr:uid="{00000000-0005-0000-0000-000021020000}"/>
    <cellStyle name="Normal 6 3 2 2 2" xfId="246" xr:uid="{00000000-0005-0000-0000-000022020000}"/>
    <cellStyle name="Normal 6 3 2 2 2 2" xfId="537" xr:uid="{00000000-0005-0000-0000-000023020000}"/>
    <cellStyle name="Normal 6 3 2 2 3" xfId="392" xr:uid="{00000000-0005-0000-0000-000024020000}"/>
    <cellStyle name="Normal 6 3 2 3" xfId="136" xr:uid="{00000000-0005-0000-0000-000025020000}"/>
    <cellStyle name="Normal 6 3 2 3 2" xfId="282" xr:uid="{00000000-0005-0000-0000-000026020000}"/>
    <cellStyle name="Normal 6 3 2 3 2 2" xfId="573" xr:uid="{00000000-0005-0000-0000-000027020000}"/>
    <cellStyle name="Normal 6 3 2 3 3" xfId="428" xr:uid="{00000000-0005-0000-0000-000028020000}"/>
    <cellStyle name="Normal 6 3 2 4" xfId="172" xr:uid="{00000000-0005-0000-0000-000029020000}"/>
    <cellStyle name="Normal 6 3 2 4 2" xfId="318" xr:uid="{00000000-0005-0000-0000-00002A020000}"/>
    <cellStyle name="Normal 6 3 2 4 2 2" xfId="609" xr:uid="{00000000-0005-0000-0000-00002B020000}"/>
    <cellStyle name="Normal 6 3 2 4 3" xfId="464" xr:uid="{00000000-0005-0000-0000-00002C020000}"/>
    <cellStyle name="Normal 6 3 2 5" xfId="210" xr:uid="{00000000-0005-0000-0000-00002D020000}"/>
    <cellStyle name="Normal 6 3 2 5 2" xfId="501" xr:uid="{00000000-0005-0000-0000-00002E020000}"/>
    <cellStyle name="Normal 6 3 2 6" xfId="356" xr:uid="{00000000-0005-0000-0000-00002F020000}"/>
    <cellStyle name="Normal 6 3 3" xfId="82" xr:uid="{00000000-0005-0000-0000-000030020000}"/>
    <cellStyle name="Normal 6 3 3 2" xfId="228" xr:uid="{00000000-0005-0000-0000-000031020000}"/>
    <cellStyle name="Normal 6 3 3 2 2" xfId="519" xr:uid="{00000000-0005-0000-0000-000032020000}"/>
    <cellStyle name="Normal 6 3 3 3" xfId="374" xr:uid="{00000000-0005-0000-0000-000033020000}"/>
    <cellStyle name="Normal 6 3 4" xfId="118" xr:uid="{00000000-0005-0000-0000-000034020000}"/>
    <cellStyle name="Normal 6 3 4 2" xfId="264" xr:uid="{00000000-0005-0000-0000-000035020000}"/>
    <cellStyle name="Normal 6 3 4 2 2" xfId="555" xr:uid="{00000000-0005-0000-0000-000036020000}"/>
    <cellStyle name="Normal 6 3 4 3" xfId="410" xr:uid="{00000000-0005-0000-0000-000037020000}"/>
    <cellStyle name="Normal 6 3 5" xfId="154" xr:uid="{00000000-0005-0000-0000-000038020000}"/>
    <cellStyle name="Normal 6 3 5 2" xfId="300" xr:uid="{00000000-0005-0000-0000-000039020000}"/>
    <cellStyle name="Normal 6 3 5 2 2" xfId="591" xr:uid="{00000000-0005-0000-0000-00003A020000}"/>
    <cellStyle name="Normal 6 3 5 3" xfId="446" xr:uid="{00000000-0005-0000-0000-00003B020000}"/>
    <cellStyle name="Normal 6 3 6" xfId="192" xr:uid="{00000000-0005-0000-0000-00003C020000}"/>
    <cellStyle name="Normal 6 3 6 2" xfId="483" xr:uid="{00000000-0005-0000-0000-00003D020000}"/>
    <cellStyle name="Normal 6 3 7" xfId="338" xr:uid="{00000000-0005-0000-0000-00003E020000}"/>
    <cellStyle name="Normal 6 4" xfId="61" xr:uid="{00000000-0005-0000-0000-00003F020000}"/>
    <cellStyle name="Normal 6 4 2" xfId="97" xr:uid="{00000000-0005-0000-0000-000040020000}"/>
    <cellStyle name="Normal 6 4 2 2" xfId="243" xr:uid="{00000000-0005-0000-0000-000041020000}"/>
    <cellStyle name="Normal 6 4 2 2 2" xfId="534" xr:uid="{00000000-0005-0000-0000-000042020000}"/>
    <cellStyle name="Normal 6 4 2 3" xfId="389" xr:uid="{00000000-0005-0000-0000-000043020000}"/>
    <cellStyle name="Normal 6 4 3" xfId="133" xr:uid="{00000000-0005-0000-0000-000044020000}"/>
    <cellStyle name="Normal 6 4 3 2" xfId="279" xr:uid="{00000000-0005-0000-0000-000045020000}"/>
    <cellStyle name="Normal 6 4 3 2 2" xfId="570" xr:uid="{00000000-0005-0000-0000-000046020000}"/>
    <cellStyle name="Normal 6 4 3 3" xfId="425" xr:uid="{00000000-0005-0000-0000-000047020000}"/>
    <cellStyle name="Normal 6 4 4" xfId="169" xr:uid="{00000000-0005-0000-0000-000048020000}"/>
    <cellStyle name="Normal 6 4 4 2" xfId="315" xr:uid="{00000000-0005-0000-0000-000049020000}"/>
    <cellStyle name="Normal 6 4 4 2 2" xfId="606" xr:uid="{00000000-0005-0000-0000-00004A020000}"/>
    <cellStyle name="Normal 6 4 4 3" xfId="461" xr:uid="{00000000-0005-0000-0000-00004B020000}"/>
    <cellStyle name="Normal 6 4 5" xfId="207" xr:uid="{00000000-0005-0000-0000-00004C020000}"/>
    <cellStyle name="Normal 6 4 5 2" xfId="498" xr:uid="{00000000-0005-0000-0000-00004D020000}"/>
    <cellStyle name="Normal 6 4 6" xfId="353" xr:uid="{00000000-0005-0000-0000-00004E020000}"/>
    <cellStyle name="Normal 6 5" xfId="79" xr:uid="{00000000-0005-0000-0000-00004F020000}"/>
    <cellStyle name="Normal 6 5 2" xfId="225" xr:uid="{00000000-0005-0000-0000-000050020000}"/>
    <cellStyle name="Normal 6 5 2 2" xfId="516" xr:uid="{00000000-0005-0000-0000-000051020000}"/>
    <cellStyle name="Normal 6 5 3" xfId="371" xr:uid="{00000000-0005-0000-0000-000052020000}"/>
    <cellStyle name="Normal 6 6" xfId="115" xr:uid="{00000000-0005-0000-0000-000053020000}"/>
    <cellStyle name="Normal 6 6 2" xfId="261" xr:uid="{00000000-0005-0000-0000-000054020000}"/>
    <cellStyle name="Normal 6 6 2 2" xfId="552" xr:uid="{00000000-0005-0000-0000-000055020000}"/>
    <cellStyle name="Normal 6 6 3" xfId="407" xr:uid="{00000000-0005-0000-0000-000056020000}"/>
    <cellStyle name="Normal 6 7" xfId="151" xr:uid="{00000000-0005-0000-0000-000057020000}"/>
    <cellStyle name="Normal 6 7 2" xfId="297" xr:uid="{00000000-0005-0000-0000-000058020000}"/>
    <cellStyle name="Normal 6 7 2 2" xfId="588" xr:uid="{00000000-0005-0000-0000-000059020000}"/>
    <cellStyle name="Normal 6 7 3" xfId="443" xr:uid="{00000000-0005-0000-0000-00005A020000}"/>
    <cellStyle name="Normal 6 8" xfId="189" xr:uid="{00000000-0005-0000-0000-00005B020000}"/>
    <cellStyle name="Normal 6 8 2" xfId="480" xr:uid="{00000000-0005-0000-0000-00005C020000}"/>
    <cellStyle name="Normal 6 9" xfId="335" xr:uid="{00000000-0005-0000-0000-00005D020000}"/>
    <cellStyle name="Normal 7" xfId="42" xr:uid="{00000000-0005-0000-0000-00005E020000}"/>
    <cellStyle name="Normal 8" xfId="43" xr:uid="{00000000-0005-0000-0000-00005F020000}"/>
    <cellStyle name="Normal 8 2" xfId="44" xr:uid="{00000000-0005-0000-0000-000060020000}"/>
    <cellStyle name="Normal 9" xfId="45" xr:uid="{00000000-0005-0000-0000-000061020000}"/>
    <cellStyle name="Normal 9 2" xfId="46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chartsheet" Target="chartsheets/sheet1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theme" Target="theme/theme1.xml"/><Relationship Id="rId5" Type="http://schemas.openxmlformats.org/officeDocument/2006/relationships/worksheet" Target="worksheets/sheet4.xml"/><Relationship Id="rId15" Type="http://schemas.openxmlformats.org/officeDocument/2006/relationships/calcChain" Target="calcChain.xml"/><Relationship Id="rId10" Type="http://schemas.openxmlformats.org/officeDocument/2006/relationships/worksheet" Target="worksheets/sheet9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65-437E-A529-29DC3B8E2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05856"/>
        <c:axId val="211707392"/>
      </c:barChart>
      <c:catAx>
        <c:axId val="21170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211707392"/>
        <c:crosses val="autoZero"/>
        <c:auto val="1"/>
        <c:lblAlgn val="ctr"/>
        <c:lblOffset val="100"/>
        <c:noMultiLvlLbl val="0"/>
      </c:catAx>
      <c:valAx>
        <c:axId val="211707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21170585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Sheet1!$B$1:$B$64</c:f>
              <c:strCache>
                <c:ptCount val="64"/>
                <c:pt idx="0">
                  <c:v>                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                    SHIPS EXPECTED IN THE NEXT 14 DAYS FROM  28 MAR-2025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ESL ASANTE</c:v>
                </c:pt>
                <c:pt idx="6">
                  <c:v>SINAR BUKITTINGGI</c:v>
                </c:pt>
                <c:pt idx="7">
                  <c:v>ZHONG GU RI ZHAO</c:v>
                </c:pt>
                <c:pt idx="8">
                  <c:v>WIKING</c:v>
                </c:pt>
                <c:pt idx="9">
                  <c:v>MSC CONAKRY IV</c:v>
                </c:pt>
                <c:pt idx="10">
                  <c:v>CHANCE</c:v>
                </c:pt>
                <c:pt idx="11">
                  <c:v>CAPE FLORES</c:v>
                </c:pt>
                <c:pt idx="12">
                  <c:v>MSC MALIN II</c:v>
                </c:pt>
                <c:pt idx="13">
                  <c:v>SCI MUMBAI</c:v>
                </c:pt>
                <c:pt idx="14">
                  <c:v>CMA CGM GULF EXPRESS</c:v>
                </c:pt>
                <c:pt idx="15">
                  <c:v>COSCO SAO PAULO</c:v>
                </c:pt>
                <c:pt idx="16">
                  <c:v>LUCKY BLESSING</c:v>
                </c:pt>
                <c:pt idx="17">
                  <c:v>MSC ISHYKA</c:v>
                </c:pt>
                <c:pt idx="18">
                  <c:v>MARATHOPOLIS</c:v>
                </c:pt>
                <c:pt idx="19">
                  <c:v>EVER VOW</c:v>
                </c:pt>
                <c:pt idx="20">
                  <c:v>KOTA GANDING</c:v>
                </c:pt>
                <c:pt idx="21">
                  <c:v>CELSIUS EDINBURGH</c:v>
                </c:pt>
                <c:pt idx="22">
                  <c:v>LOBIVIA</c:v>
                </c:pt>
                <c:pt idx="23">
                  <c:v>MSC ADITI</c:v>
                </c:pt>
                <c:pt idx="24">
                  <c:v>MSC LANGSAR</c:v>
                </c:pt>
                <c:pt idx="25">
                  <c:v>JOLLY BIANCO</c:v>
                </c:pt>
                <c:pt idx="26">
                  <c:v>BALTIC NORTH</c:v>
                </c:pt>
                <c:pt idx="27">
                  <c:v>UBENA</c:v>
                </c:pt>
                <c:pt idx="28">
                  <c:v>MAERSK SARATOGA</c:v>
                </c:pt>
                <c:pt idx="29">
                  <c:v>FEEDER VESSELS</c:v>
                </c:pt>
                <c:pt idx="30">
                  <c:v> VESSEL NAME</c:v>
                </c:pt>
                <c:pt idx="31">
                  <c:v>AMU 1</c:v>
                </c:pt>
                <c:pt idx="32">
                  <c:v>LAURA</c:v>
                </c:pt>
                <c:pt idx="33">
                  <c:v>ZANZIBAR EXPRESS</c:v>
                </c:pt>
                <c:pt idx="34">
                  <c:v>AWIE SALAMA 15</c:v>
                </c:pt>
                <c:pt idx="35">
                  <c:v>LIMA</c:v>
                </c:pt>
                <c:pt idx="36">
                  <c:v>UAFL ATHENS</c:v>
                </c:pt>
                <c:pt idx="37">
                  <c:v>CONVENTIONAL VESSELS</c:v>
                </c:pt>
                <c:pt idx="38">
                  <c:v>VESSEL NAME </c:v>
                </c:pt>
                <c:pt idx="39">
                  <c:v>TIGER PIONEER</c:v>
                </c:pt>
                <c:pt idx="40">
                  <c:v>AHMAD B</c:v>
                </c:pt>
                <c:pt idx="41">
                  <c:v>ANJI PRESTIGE</c:v>
                </c:pt>
                <c:pt idx="42">
                  <c:v>ONYX ACE</c:v>
                </c:pt>
                <c:pt idx="43">
                  <c:v>MERCURY J</c:v>
                </c:pt>
                <c:pt idx="44">
                  <c:v>ULTRA BENGUELA</c:v>
                </c:pt>
                <c:pt idx="45">
                  <c:v>FU RONG SONG</c:v>
                </c:pt>
                <c:pt idx="46">
                  <c:v>JAL KUMUD</c:v>
                </c:pt>
                <c:pt idx="47">
                  <c:v>NEW DRIVE</c:v>
                </c:pt>
                <c:pt idx="48">
                  <c:v>ACTION TRADER</c:v>
                </c:pt>
                <c:pt idx="49">
                  <c:v>GRAND PAVO</c:v>
                </c:pt>
                <c:pt idx="50">
                  <c:v>VICTORIOUS ACE</c:v>
                </c:pt>
                <c:pt idx="51">
                  <c:v>SUZY</c:v>
                </c:pt>
                <c:pt idx="52">
                  <c:v>LB GREEN</c:v>
                </c:pt>
                <c:pt idx="53">
                  <c:v>IZUMO HERMES</c:v>
                </c:pt>
                <c:pt idx="54">
                  <c:v>MP ULTRAMAX 2</c:v>
                </c:pt>
                <c:pt idx="55">
                  <c:v>AE NEPTUNE</c:v>
                </c:pt>
                <c:pt idx="56">
                  <c:v>TANKERS</c:v>
                </c:pt>
                <c:pt idx="57">
                  <c:v>VESSEL NAME</c:v>
                </c:pt>
                <c:pt idx="58">
                  <c:v>TORM INTEGRITY</c:v>
                </c:pt>
                <c:pt idx="59">
                  <c:v>MARVEL</c:v>
                </c:pt>
                <c:pt idx="60">
                  <c:v>ST. ANDREW I</c:v>
                </c:pt>
                <c:pt idx="61">
                  <c:v>MMA</c:v>
                </c:pt>
                <c:pt idx="62">
                  <c:v>OTHERS VESSELS </c:v>
                </c:pt>
                <c:pt idx="63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Sheet1!$A$67:$A$96</c:f>
              <c:strCache>
                <c:ptCount val="30"/>
                <c:pt idx="0">
                  <c:v>1</c:v>
                </c:pt>
                <c:pt idx="1">
                  <c:v>      28.03.2025       HW    0335      3.5      HW       1556          3.5       LW         0942      0.4        LW     2157       0.3</c:v>
                </c:pt>
                <c:pt idx="2">
                  <c:v>      29.03.2025       HW    0412      3.6      HW       1630          3.8      LW         1014      0.2        LW     2234       0.1</c:v>
                </c:pt>
                <c:pt idx="3">
                  <c:v>2.    WAITERS  FOR  CONTAINER BERTHS</c:v>
                </c:pt>
                <c:pt idx="4">
                  <c:v>        1. 26.03.2025  0045  SEATRADE PERU  172  9.4  COS   D 450  L 150F /500MTS</c:v>
                </c:pt>
                <c:pt idx="5">
                  <c:v>        2. 26.03.2025  2100  MSC PRELUDE V  264  13  MSC   D 1446  L 600F /1500MTS</c:v>
                </c:pt>
                <c:pt idx="6">
                  <c:v>        3. 27.03.2025  1045  CONTSHIP VIE  148  7  MAE   D 600  L  500F</c:v>
                </c:pt>
                <c:pt idx="7">
                  <c:v>        4. 27.03.2025  1700  SPIL CAYA  231  12.8  MAE   D 1378  L 350F/1350MTS</c:v>
                </c:pt>
                <c:pt idx="8">
                  <c:v>3.    WAITERS  FEEDER VESSELS </c:v>
                </c:pt>
                <c:pt idx="9">
                  <c:v>        1. 15.03.2025  0600  TRITEX GLORY  90.07  2.7   GSL   D 109  L  140F (TS)</c:v>
                </c:pt>
                <c:pt idx="10">
                  <c:v>        2. 16.03.2025  0600  PETRA II  105  6  AOL   D 120  L  98F (TS)</c:v>
                </c:pt>
                <c:pt idx="11">
                  <c:v>        3. 26.03.2025  1210  ALPHA KIRAWIRA  64.8  3   AOL   D 60  L  50F (TS)</c:v>
                </c:pt>
                <c:pt idx="12">
                  <c:v>        4. 28.03.2025  0100  AMU JAMEEL  146  6.5   LSL   D 284  L  180F (TS)</c:v>
                </c:pt>
                <c:pt idx="13">
                  <c:v>        5. 28.03.2025  0650  AMU 2  80  2.5   LSL   D 20  L  60F (TS)</c:v>
                </c:pt>
                <c:pt idx="14">
                  <c:v>        6. 28.03.2025  0930  IKRAAM TANGA 1  72  2.5   OBJ   D 19  L  30F (TS)</c:v>
                </c:pt>
                <c:pt idx="15">
                  <c:v>4.    WAITERS  FOR CONTAINER BERTHS- SHIP CONVENIENCE </c:v>
                </c:pt>
                <c:pt idx="16">
                  <c:v>        1. 27.03.2025  1300  EF EMMA  183  10  CMA   D 500  L 300F</c:v>
                </c:pt>
                <c:pt idx="17">
                  <c:v>5.    WAITERS  FOR  CONVENTIONAL BERTHS</c:v>
                </c:pt>
                <c:pt idx="18">
                  <c:v>           1. 23.03.2025  1330  DRACO  183  12   CFS  D 39,740   PALM OIL</c:v>
                </c:pt>
                <c:pt idx="19">
                  <c:v>           2. 26.03.2025  1800  FALMOUTH BAY  197  11.5    EXP   D 50,250  BULK COAL</c:v>
                </c:pt>
                <c:pt idx="20">
                  <c:v>6.    WAITERS  FOR CONVENTIONAL BERTHS- SHIP CONVENIENCE </c:v>
                </c:pt>
                <c:pt idx="21">
                  <c:v>           1. 27.03.2025  0700  JOZANI II  63  4   BFL  L  677   GENERAL CARGO</c:v>
                </c:pt>
                <c:pt idx="22">
                  <c:v>           2. 27.03.2025  0800  ZUHRA II  68.5   4   CSA  L  1000   TRANSHIPMENT CARGO</c:v>
                </c:pt>
                <c:pt idx="23">
                  <c:v>7.    WAITERS  FOR  BULKSTREAM LIMITED</c:v>
                </c:pt>
                <c:pt idx="24">
                  <c:v>        1. 19.03.2025  1945   BLACK PEARL  229  10.4  OBJ  D  43595  BULK WHEAT @ BULKSTREAM</c:v>
                </c:pt>
                <c:pt idx="25">
                  <c:v>8.    WAITERS  FOR   KOT                            </c:v>
                </c:pt>
                <c:pt idx="26">
                  <c:v>            NIL</c:v>
                </c:pt>
                <c:pt idx="27">
                  <c:v>9.     WAITERS FOR SOT/MBK</c:v>
                </c:pt>
                <c:pt idx="28">
                  <c:v>            NIL</c:v>
                </c:pt>
                <c:pt idx="29">
                  <c:v>10.     BARGES </c:v>
                </c:pt>
              </c:strCache>
            </c:strRef>
          </c:cat>
          <c:val>
            <c:numRef>
              <c:f>Sheet1!$B$67:$B$96</c:f>
              <c:numCache>
                <c:formatCode>General</c:formatCode>
                <c:ptCount val="3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2C-492B-AD7E-7F3429C64CDA}"/>
            </c:ext>
          </c:extLst>
        </c:ser>
        <c:ser>
          <c:idx val="1"/>
          <c:order val="1"/>
          <c:tx>
            <c:strRef>
              <c:f>Sheet1!$C$1:$C$64</c:f>
              <c:strCache>
                <c:ptCount val="64"/>
                <c:pt idx="0">
                  <c:v>                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                    SHIPS EXPECTED IN THE NEXT 14 DAYS FROM  28 MAR-2025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ASE-2025-0439</c:v>
                </c:pt>
                <c:pt idx="6">
                  <c:v>SBKT-2025-0435</c:v>
                </c:pt>
                <c:pt idx="7">
                  <c:v>ZHAO-2025-0431</c:v>
                </c:pt>
                <c:pt idx="8">
                  <c:v>D6E-2025-0393</c:v>
                </c:pt>
                <c:pt idx="9">
                  <c:v>MSCK-2025-0429</c:v>
                </c:pt>
                <c:pt idx="10">
                  <c:v>CHCE-2025-0450</c:v>
                </c:pt>
                <c:pt idx="11">
                  <c:v>CPFR-2025-0414</c:v>
                </c:pt>
                <c:pt idx="12">
                  <c:v>MMII-2025-0428</c:v>
                </c:pt>
                <c:pt idx="13">
                  <c:v>SCIM-2025</c:v>
                </c:pt>
                <c:pt idx="14">
                  <c:v>CCGE-2025-0465</c:v>
                </c:pt>
                <c:pt idx="15">
                  <c:v>CSPL-2025</c:v>
                </c:pt>
                <c:pt idx="16">
                  <c:v>LBLS-2025-0420</c:v>
                </c:pt>
                <c:pt idx="17">
                  <c:v>MISH-2025-0430</c:v>
                </c:pt>
                <c:pt idx="18">
                  <c:v>L1X-2025</c:v>
                </c:pt>
                <c:pt idx="19">
                  <c:v>VOWW-2025-0446</c:v>
                </c:pt>
                <c:pt idx="20">
                  <c:v>KGND-2025-0452</c:v>
                </c:pt>
                <c:pt idx="21">
                  <c:v>CED1-2025-0455</c:v>
                </c:pt>
                <c:pt idx="22">
                  <c:v>LOBI-2025-0451</c:v>
                </c:pt>
                <c:pt idx="23">
                  <c:v>MAIT-2025</c:v>
                </c:pt>
                <c:pt idx="24">
                  <c:v>MLGS-2025</c:v>
                </c:pt>
                <c:pt idx="25">
                  <c:v>JOBI-2025-0445</c:v>
                </c:pt>
                <c:pt idx="26">
                  <c:v>BANO-2025-0463</c:v>
                </c:pt>
                <c:pt idx="27">
                  <c:v>BENA-2025-0464</c:v>
                </c:pt>
                <c:pt idx="28">
                  <c:v>Q4N-2025</c:v>
                </c:pt>
                <c:pt idx="29">
                  <c:v>FEEDER VESSELS</c:v>
                </c:pt>
                <c:pt idx="30">
                  <c:v>VES. SCHEDULE</c:v>
                </c:pt>
                <c:pt idx="31">
                  <c:v>9666-2025-0441</c:v>
                </c:pt>
                <c:pt idx="32">
                  <c:v>9733-2025</c:v>
                </c:pt>
                <c:pt idx="33">
                  <c:v>ZANE-2025</c:v>
                </c:pt>
                <c:pt idx="34">
                  <c:v>WSM-2025</c:v>
                </c:pt>
                <c:pt idx="35">
                  <c:v>LIAM-2025</c:v>
                </c:pt>
                <c:pt idx="36">
                  <c:v>UATH-2025-0433</c:v>
                </c:pt>
                <c:pt idx="37">
                  <c:v>CONVENTIONAL VESSELS</c:v>
                </c:pt>
                <c:pt idx="38">
                  <c:v>VES.SCHEDULE</c:v>
                </c:pt>
                <c:pt idx="39">
                  <c:v>TIER-2025-0468</c:v>
                </c:pt>
                <c:pt idx="40">
                  <c:v>HMDB-2025-0438</c:v>
                </c:pt>
                <c:pt idx="41">
                  <c:v>ANJI-2025-0462</c:v>
                </c:pt>
                <c:pt idx="42">
                  <c:v>ONAC-2025-0476</c:v>
                </c:pt>
                <c:pt idx="43">
                  <c:v>MERY-2025-0488</c:v>
                </c:pt>
                <c:pt idx="44">
                  <c:v>ULBA-2025</c:v>
                </c:pt>
                <c:pt idx="45">
                  <c:v>FUSO-2025-0434</c:v>
                </c:pt>
                <c:pt idx="46">
                  <c:v>JUMA-2025-0479</c:v>
                </c:pt>
                <c:pt idx="47">
                  <c:v>NEDR-2025-0472</c:v>
                </c:pt>
                <c:pt idx="48">
                  <c:v>ACT-2025</c:v>
                </c:pt>
                <c:pt idx="49">
                  <c:v>5542-2025-0487</c:v>
                </c:pt>
                <c:pt idx="50">
                  <c:v>VICT-2025</c:v>
                </c:pt>
                <c:pt idx="51">
                  <c:v>SUZY-2025-0320</c:v>
                </c:pt>
                <c:pt idx="52">
                  <c:v>LBEN-2025-0473</c:v>
                </c:pt>
                <c:pt idx="53">
                  <c:v>ZUMO-2025-0461</c:v>
                </c:pt>
                <c:pt idx="54">
                  <c:v>MP ULTRAMAX 2</c:v>
                </c:pt>
                <c:pt idx="55">
                  <c:v>AE NEPTUNE</c:v>
                </c:pt>
                <c:pt idx="56">
                  <c:v>TANKERS</c:v>
                </c:pt>
                <c:pt idx="57">
                  <c:v>VES. SCHEDULE</c:v>
                </c:pt>
                <c:pt idx="58">
                  <c:v>TITY-2025-0477</c:v>
                </c:pt>
                <c:pt idx="59">
                  <c:v>MRVL-2025-0478</c:v>
                </c:pt>
                <c:pt idx="60">
                  <c:v>SDRW-2025-0486</c:v>
                </c:pt>
                <c:pt idx="61">
                  <c:v>MMAA-2025-0482</c:v>
                </c:pt>
                <c:pt idx="62">
                  <c:v>OTHERS VESSELS </c:v>
                </c:pt>
                <c:pt idx="63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Sheet1!$A$67:$A$96</c:f>
              <c:strCache>
                <c:ptCount val="30"/>
                <c:pt idx="0">
                  <c:v>1</c:v>
                </c:pt>
                <c:pt idx="1">
                  <c:v>      28.03.2025       HW    0335      3.5      HW       1556          3.5       LW         0942      0.4        LW     2157       0.3</c:v>
                </c:pt>
                <c:pt idx="2">
                  <c:v>      29.03.2025       HW    0412      3.6      HW       1630          3.8      LW         1014      0.2        LW     2234       0.1</c:v>
                </c:pt>
                <c:pt idx="3">
                  <c:v>2.    WAITERS  FOR  CONTAINER BERTHS</c:v>
                </c:pt>
                <c:pt idx="4">
                  <c:v>        1. 26.03.2025  0045  SEATRADE PERU  172  9.4  COS   D 450  L 150F /500MTS</c:v>
                </c:pt>
                <c:pt idx="5">
                  <c:v>        2. 26.03.2025  2100  MSC PRELUDE V  264  13  MSC   D 1446  L 600F /1500MTS</c:v>
                </c:pt>
                <c:pt idx="6">
                  <c:v>        3. 27.03.2025  1045  CONTSHIP VIE  148  7  MAE   D 600  L  500F</c:v>
                </c:pt>
                <c:pt idx="7">
                  <c:v>        4. 27.03.2025  1700  SPIL CAYA  231  12.8  MAE   D 1378  L 350F/1350MTS</c:v>
                </c:pt>
                <c:pt idx="8">
                  <c:v>3.    WAITERS  FEEDER VESSELS </c:v>
                </c:pt>
                <c:pt idx="9">
                  <c:v>        1. 15.03.2025  0600  TRITEX GLORY  90.07  2.7   GSL   D 109  L  140F (TS)</c:v>
                </c:pt>
                <c:pt idx="10">
                  <c:v>        2. 16.03.2025  0600  PETRA II  105  6  AOL   D 120  L  98F (TS)</c:v>
                </c:pt>
                <c:pt idx="11">
                  <c:v>        3. 26.03.2025  1210  ALPHA KIRAWIRA  64.8  3   AOL   D 60  L  50F (TS)</c:v>
                </c:pt>
                <c:pt idx="12">
                  <c:v>        4. 28.03.2025  0100  AMU JAMEEL  146  6.5   LSL   D 284  L  180F (TS)</c:v>
                </c:pt>
                <c:pt idx="13">
                  <c:v>        5. 28.03.2025  0650  AMU 2  80  2.5   LSL   D 20  L  60F (TS)</c:v>
                </c:pt>
                <c:pt idx="14">
                  <c:v>        6. 28.03.2025  0930  IKRAAM TANGA 1  72  2.5   OBJ   D 19  L  30F (TS)</c:v>
                </c:pt>
                <c:pt idx="15">
                  <c:v>4.    WAITERS  FOR CONTAINER BERTHS- SHIP CONVENIENCE </c:v>
                </c:pt>
                <c:pt idx="16">
                  <c:v>        1. 27.03.2025  1300  EF EMMA  183  10  CMA   D 500  L 300F</c:v>
                </c:pt>
                <c:pt idx="17">
                  <c:v>5.    WAITERS  FOR  CONVENTIONAL BERTHS</c:v>
                </c:pt>
                <c:pt idx="18">
                  <c:v>           1. 23.03.2025  1330  DRACO  183  12   CFS  D 39,740   PALM OIL</c:v>
                </c:pt>
                <c:pt idx="19">
                  <c:v>           2. 26.03.2025  1800  FALMOUTH BAY  197  11.5    EXP   D 50,250  BULK COAL</c:v>
                </c:pt>
                <c:pt idx="20">
                  <c:v>6.    WAITERS  FOR CONVENTIONAL BERTHS- SHIP CONVENIENCE </c:v>
                </c:pt>
                <c:pt idx="21">
                  <c:v>           1. 27.03.2025  0700  JOZANI II  63  4   BFL  L  677   GENERAL CARGO</c:v>
                </c:pt>
                <c:pt idx="22">
                  <c:v>           2. 27.03.2025  0800  ZUHRA II  68.5   4   CSA  L  1000   TRANSHIPMENT CARGO</c:v>
                </c:pt>
                <c:pt idx="23">
                  <c:v>7.    WAITERS  FOR  BULKSTREAM LIMITED</c:v>
                </c:pt>
                <c:pt idx="24">
                  <c:v>        1. 19.03.2025  1945   BLACK PEARL  229  10.4  OBJ  D  43595  BULK WHEAT @ BULKSTREAM</c:v>
                </c:pt>
                <c:pt idx="25">
                  <c:v>8.    WAITERS  FOR   KOT                            </c:v>
                </c:pt>
                <c:pt idx="26">
                  <c:v>            NIL</c:v>
                </c:pt>
                <c:pt idx="27">
                  <c:v>9.     WAITERS FOR SOT/MBK</c:v>
                </c:pt>
                <c:pt idx="28">
                  <c:v>            NIL</c:v>
                </c:pt>
                <c:pt idx="29">
                  <c:v>10.     BARGES </c:v>
                </c:pt>
              </c:strCache>
            </c:strRef>
          </c:cat>
          <c:val>
            <c:numRef>
              <c:f>Sheet1!$C$67:$C$96</c:f>
              <c:numCache>
                <c:formatCode>General</c:formatCode>
                <c:ptCount val="30"/>
              </c:numCache>
            </c:numRef>
          </c:val>
          <c:extLst>
            <c:ext xmlns:c16="http://schemas.microsoft.com/office/drawing/2014/chart" uri="{C3380CC4-5D6E-409C-BE32-E72D297353CC}">
              <c16:uniqueId val="{00000001-D72C-492B-AD7E-7F3429C64CDA}"/>
            </c:ext>
          </c:extLst>
        </c:ser>
        <c:ser>
          <c:idx val="2"/>
          <c:order val="2"/>
          <c:tx>
            <c:strRef>
              <c:f>Sheet1!$D$1:$D$64</c:f>
              <c:strCache>
                <c:ptCount val="64"/>
                <c:pt idx="0">
                  <c:v>                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                    SHIPS EXPECTED IN THE NEXT 14 DAYS FROM  28 MAR-2025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ASE-2025-0439</c:v>
                </c:pt>
                <c:pt idx="6">
                  <c:v>SBKT-2025-0435</c:v>
                </c:pt>
                <c:pt idx="7">
                  <c:v>ZHAO-2025-0431</c:v>
                </c:pt>
                <c:pt idx="8">
                  <c:v>D6E-2025-0393</c:v>
                </c:pt>
                <c:pt idx="9">
                  <c:v>MSCK-2025-0429</c:v>
                </c:pt>
                <c:pt idx="10">
                  <c:v>CHCE-2025-0450</c:v>
                </c:pt>
                <c:pt idx="11">
                  <c:v>CPFR-2025-0414</c:v>
                </c:pt>
                <c:pt idx="12">
                  <c:v>MMII-2025-0428</c:v>
                </c:pt>
                <c:pt idx="13">
                  <c:v>SCIM-2025</c:v>
                </c:pt>
                <c:pt idx="14">
                  <c:v>CCGE-2025-0465</c:v>
                </c:pt>
                <c:pt idx="15">
                  <c:v>CSPL-2025</c:v>
                </c:pt>
                <c:pt idx="16">
                  <c:v>LBLS-2025-0420</c:v>
                </c:pt>
                <c:pt idx="17">
                  <c:v>MISH-2025-0430</c:v>
                </c:pt>
                <c:pt idx="18">
                  <c:v>L1X-2025</c:v>
                </c:pt>
                <c:pt idx="19">
                  <c:v>VOWW-2025-0446</c:v>
                </c:pt>
                <c:pt idx="20">
                  <c:v>KGND-2025-0452</c:v>
                </c:pt>
                <c:pt idx="21">
                  <c:v>CED1-2025-0455</c:v>
                </c:pt>
                <c:pt idx="22">
                  <c:v>LOBI-2025-0451</c:v>
                </c:pt>
                <c:pt idx="23">
                  <c:v>MAIT-2025</c:v>
                </c:pt>
                <c:pt idx="24">
                  <c:v>MLGS-2025</c:v>
                </c:pt>
                <c:pt idx="25">
                  <c:v>JOBI-2025-0445</c:v>
                </c:pt>
                <c:pt idx="26">
                  <c:v>BANO-2025-0463</c:v>
                </c:pt>
                <c:pt idx="27">
                  <c:v>BENA-2025-0464</c:v>
                </c:pt>
                <c:pt idx="28">
                  <c:v>Q4N-2025</c:v>
                </c:pt>
                <c:pt idx="29">
                  <c:v>FEEDER VESSELS</c:v>
                </c:pt>
                <c:pt idx="30">
                  <c:v>VES. SCHEDULE</c:v>
                </c:pt>
                <c:pt idx="31">
                  <c:v>9666-2025-0441</c:v>
                </c:pt>
                <c:pt idx="32">
                  <c:v>9733-2025</c:v>
                </c:pt>
                <c:pt idx="33">
                  <c:v>ZANE-2025</c:v>
                </c:pt>
                <c:pt idx="34">
                  <c:v>WSM-2025</c:v>
                </c:pt>
                <c:pt idx="35">
                  <c:v>LIAM-2025</c:v>
                </c:pt>
                <c:pt idx="36">
                  <c:v>UATH-2025-0433</c:v>
                </c:pt>
                <c:pt idx="37">
                  <c:v>CONVENTIONAL VESSELS</c:v>
                </c:pt>
                <c:pt idx="38">
                  <c:v>VES.SCHEDULE</c:v>
                </c:pt>
                <c:pt idx="39">
                  <c:v>TIER-2025-0468</c:v>
                </c:pt>
                <c:pt idx="40">
                  <c:v>HMDB-2025-0438</c:v>
                </c:pt>
                <c:pt idx="41">
                  <c:v>ANJI-2025-0462</c:v>
                </c:pt>
                <c:pt idx="42">
                  <c:v>ONAC-2025-0476</c:v>
                </c:pt>
                <c:pt idx="43">
                  <c:v>MERY-2025-0488</c:v>
                </c:pt>
                <c:pt idx="44">
                  <c:v>ULBA-2025</c:v>
                </c:pt>
                <c:pt idx="45">
                  <c:v>FUSO-2025-0434</c:v>
                </c:pt>
                <c:pt idx="46">
                  <c:v>JUMA-2025-0479</c:v>
                </c:pt>
                <c:pt idx="47">
                  <c:v>NEDR-2025-0472</c:v>
                </c:pt>
                <c:pt idx="48">
                  <c:v>ACT-2025</c:v>
                </c:pt>
                <c:pt idx="49">
                  <c:v>5542-2025-0487</c:v>
                </c:pt>
                <c:pt idx="50">
                  <c:v>VICT-2025</c:v>
                </c:pt>
                <c:pt idx="51">
                  <c:v>SUZY-2025-0320</c:v>
                </c:pt>
                <c:pt idx="52">
                  <c:v>LBEN-2025-0473</c:v>
                </c:pt>
                <c:pt idx="53">
                  <c:v>ZUMO-2025-0461</c:v>
                </c:pt>
                <c:pt idx="54">
                  <c:v>MP ULTRAMAX 2</c:v>
                </c:pt>
                <c:pt idx="55">
                  <c:v>AE NEPTUNE</c:v>
                </c:pt>
                <c:pt idx="56">
                  <c:v>TANKERS</c:v>
                </c:pt>
                <c:pt idx="57">
                  <c:v>VES. SCHEDULE</c:v>
                </c:pt>
                <c:pt idx="58">
                  <c:v>TITY-2025-0477</c:v>
                </c:pt>
                <c:pt idx="59">
                  <c:v>MRVL-2025-0478</c:v>
                </c:pt>
                <c:pt idx="60">
                  <c:v>SDRW-2025-0486</c:v>
                </c:pt>
                <c:pt idx="61">
                  <c:v>MMAA-2025-0482</c:v>
                </c:pt>
                <c:pt idx="62">
                  <c:v>OTHERS VESSELS </c:v>
                </c:pt>
                <c:pt idx="63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Sheet1!$A$67:$A$96</c:f>
              <c:strCache>
                <c:ptCount val="30"/>
                <c:pt idx="0">
                  <c:v>1</c:v>
                </c:pt>
                <c:pt idx="1">
                  <c:v>      28.03.2025       HW    0335      3.5      HW       1556          3.5       LW         0942      0.4        LW     2157       0.3</c:v>
                </c:pt>
                <c:pt idx="2">
                  <c:v>      29.03.2025       HW    0412      3.6      HW       1630          3.8      LW         1014      0.2        LW     2234       0.1</c:v>
                </c:pt>
                <c:pt idx="3">
                  <c:v>2.    WAITERS  FOR  CONTAINER BERTHS</c:v>
                </c:pt>
                <c:pt idx="4">
                  <c:v>        1. 26.03.2025  0045  SEATRADE PERU  172  9.4  COS   D 450  L 150F /500MTS</c:v>
                </c:pt>
                <c:pt idx="5">
                  <c:v>        2. 26.03.2025  2100  MSC PRELUDE V  264  13  MSC   D 1446  L 600F /1500MTS</c:v>
                </c:pt>
                <c:pt idx="6">
                  <c:v>        3. 27.03.2025  1045  CONTSHIP VIE  148  7  MAE   D 600  L  500F</c:v>
                </c:pt>
                <c:pt idx="7">
                  <c:v>        4. 27.03.2025  1700  SPIL CAYA  231  12.8  MAE   D 1378  L 350F/1350MTS</c:v>
                </c:pt>
                <c:pt idx="8">
                  <c:v>3.    WAITERS  FEEDER VESSELS </c:v>
                </c:pt>
                <c:pt idx="9">
                  <c:v>        1. 15.03.2025  0600  TRITEX GLORY  90.07  2.7   GSL   D 109  L  140F (TS)</c:v>
                </c:pt>
                <c:pt idx="10">
                  <c:v>        2. 16.03.2025  0600  PETRA II  105  6  AOL   D 120  L  98F (TS)</c:v>
                </c:pt>
                <c:pt idx="11">
                  <c:v>        3. 26.03.2025  1210  ALPHA KIRAWIRA  64.8  3   AOL   D 60  L  50F (TS)</c:v>
                </c:pt>
                <c:pt idx="12">
                  <c:v>        4. 28.03.2025  0100  AMU JAMEEL  146  6.5   LSL   D 284  L  180F (TS)</c:v>
                </c:pt>
                <c:pt idx="13">
                  <c:v>        5. 28.03.2025  0650  AMU 2  80  2.5   LSL   D 20  L  60F (TS)</c:v>
                </c:pt>
                <c:pt idx="14">
                  <c:v>        6. 28.03.2025  0930  IKRAAM TANGA 1  72  2.5   OBJ   D 19  L  30F (TS)</c:v>
                </c:pt>
                <c:pt idx="15">
                  <c:v>4.    WAITERS  FOR CONTAINER BERTHS- SHIP CONVENIENCE </c:v>
                </c:pt>
                <c:pt idx="16">
                  <c:v>        1. 27.03.2025  1300  EF EMMA  183  10  CMA   D 500  L 300F</c:v>
                </c:pt>
                <c:pt idx="17">
                  <c:v>5.    WAITERS  FOR  CONVENTIONAL BERTHS</c:v>
                </c:pt>
                <c:pt idx="18">
                  <c:v>           1. 23.03.2025  1330  DRACO  183  12   CFS  D 39,740   PALM OIL</c:v>
                </c:pt>
                <c:pt idx="19">
                  <c:v>           2. 26.03.2025  1800  FALMOUTH BAY  197  11.5    EXP   D 50,250  BULK COAL</c:v>
                </c:pt>
                <c:pt idx="20">
                  <c:v>6.    WAITERS  FOR CONVENTIONAL BERTHS- SHIP CONVENIENCE </c:v>
                </c:pt>
                <c:pt idx="21">
                  <c:v>           1. 27.03.2025  0700  JOZANI II  63  4   BFL  L  677   GENERAL CARGO</c:v>
                </c:pt>
                <c:pt idx="22">
                  <c:v>           2. 27.03.2025  0800  ZUHRA II  68.5   4   CSA  L  1000   TRANSHIPMENT CARGO</c:v>
                </c:pt>
                <c:pt idx="23">
                  <c:v>7.    WAITERS  FOR  BULKSTREAM LIMITED</c:v>
                </c:pt>
                <c:pt idx="24">
                  <c:v>        1. 19.03.2025  1945   BLACK PEARL  229  10.4  OBJ  D  43595  BULK WHEAT @ BULKSTREAM</c:v>
                </c:pt>
                <c:pt idx="25">
                  <c:v>8.    WAITERS  FOR   KOT                            </c:v>
                </c:pt>
                <c:pt idx="26">
                  <c:v>            NIL</c:v>
                </c:pt>
                <c:pt idx="27">
                  <c:v>9.     WAITERS FOR SOT/MBK</c:v>
                </c:pt>
                <c:pt idx="28">
                  <c:v>            NIL</c:v>
                </c:pt>
                <c:pt idx="29">
                  <c:v>10.     BARGES </c:v>
                </c:pt>
              </c:strCache>
            </c:strRef>
          </c:cat>
          <c:val>
            <c:numRef>
              <c:f>Sheet1!$D$67:$D$96</c:f>
              <c:numCache>
                <c:formatCode>General</c:formatCode>
                <c:ptCount val="30"/>
              </c:numCache>
            </c:numRef>
          </c:val>
          <c:extLst>
            <c:ext xmlns:c16="http://schemas.microsoft.com/office/drawing/2014/chart" uri="{C3380CC4-5D6E-409C-BE32-E72D297353CC}">
              <c16:uniqueId val="{00000002-D72C-492B-AD7E-7F3429C64CDA}"/>
            </c:ext>
          </c:extLst>
        </c:ser>
        <c:ser>
          <c:idx val="3"/>
          <c:order val="3"/>
          <c:tx>
            <c:strRef>
              <c:f>Sheet1!$E$1:$E$64</c:f>
              <c:strCache>
                <c:ptCount val="64"/>
                <c:pt idx="0">
                  <c:v>                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                    SHIPS EXPECTED IN THE NEXT 14 DAYS FROM  28 MAR-2025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CQOP</c:v>
                </c:pt>
                <c:pt idx="6">
                  <c:v>9V9067</c:v>
                </c:pt>
                <c:pt idx="7">
                  <c:v>BSIB8</c:v>
                </c:pt>
                <c:pt idx="8">
                  <c:v>DJNY2</c:v>
                </c:pt>
                <c:pt idx="9">
                  <c:v>5LSM3</c:v>
                </c:pt>
                <c:pt idx="10">
                  <c:v>5LQL2</c:v>
                </c:pt>
                <c:pt idx="11">
                  <c:v>V7JA9</c:v>
                </c:pt>
                <c:pt idx="12">
                  <c:v>5BRX6</c:v>
                </c:pt>
                <c:pt idx="13">
                  <c:v>AUTQ</c:v>
                </c:pt>
                <c:pt idx="14">
                  <c:v>9HA5867</c:v>
                </c:pt>
                <c:pt idx="15">
                  <c:v>VRLY8</c:v>
                </c:pt>
                <c:pt idx="16">
                  <c:v>3E4946</c:v>
                </c:pt>
                <c:pt idx="17">
                  <c:v>A8UW7</c:v>
                </c:pt>
                <c:pt idx="18">
                  <c:v>9HA3404</c:v>
                </c:pt>
                <c:pt idx="19">
                  <c:v>9V7813</c:v>
                </c:pt>
                <c:pt idx="20">
                  <c:v>9V7660</c:v>
                </c:pt>
                <c:pt idx="21">
                  <c:v>V7A6762</c:v>
                </c:pt>
                <c:pt idx="22">
                  <c:v>9V8676</c:v>
                </c:pt>
                <c:pt idx="23">
                  <c:v>D5OA6</c:v>
                </c:pt>
                <c:pt idx="24">
                  <c:v>5LAR6</c:v>
                </c:pt>
                <c:pt idx="25">
                  <c:v>CQ2298</c:v>
                </c:pt>
                <c:pt idx="26">
                  <c:v>V7A2488</c:v>
                </c:pt>
                <c:pt idx="27">
                  <c:v>CQAH</c:v>
                </c:pt>
                <c:pt idx="28">
                  <c:v>KSFF</c:v>
                </c:pt>
                <c:pt idx="29">
                  <c:v>FEEDER VESSELS</c:v>
                </c:pt>
                <c:pt idx="30">
                  <c:v>CALL SIGN</c:v>
                </c:pt>
                <c:pt idx="31">
                  <c:v>HP6372</c:v>
                </c:pt>
                <c:pt idx="32">
                  <c:v>5IM559</c:v>
                </c:pt>
                <c:pt idx="33">
                  <c:v>5IM396</c:v>
                </c:pt>
                <c:pt idx="34">
                  <c:v>5IM234</c:v>
                </c:pt>
                <c:pt idx="35">
                  <c:v>5IM231</c:v>
                </c:pt>
                <c:pt idx="36">
                  <c:v>5LEO3</c:v>
                </c:pt>
                <c:pt idx="37">
                  <c:v>CONVENTIONAL VESSELS</c:v>
                </c:pt>
                <c:pt idx="38">
                  <c:v>CALL SIGN </c:v>
                </c:pt>
                <c:pt idx="39">
                  <c:v>VROP9</c:v>
                </c:pt>
                <c:pt idx="40">
                  <c:v>D6A3957</c:v>
                </c:pt>
                <c:pt idx="41">
                  <c:v>5LOC7</c:v>
                </c:pt>
                <c:pt idx="42">
                  <c:v>D5EJ8</c:v>
                </c:pt>
                <c:pt idx="43">
                  <c:v>V4HJ6</c:v>
                </c:pt>
                <c:pt idx="44">
                  <c:v>3E5119</c:v>
                </c:pt>
                <c:pt idx="45">
                  <c:v>9V9246</c:v>
                </c:pt>
                <c:pt idx="46">
                  <c:v>9VBA2</c:v>
                </c:pt>
                <c:pt idx="47">
                  <c:v>D5UC9</c:v>
                </c:pt>
                <c:pt idx="48">
                  <c:v>DUJE</c:v>
                </c:pt>
                <c:pt idx="49">
                  <c:v>3EAG4</c:v>
                </c:pt>
                <c:pt idx="50">
                  <c:v>7KKN</c:v>
                </c:pt>
                <c:pt idx="51">
                  <c:v>3FIY3</c:v>
                </c:pt>
                <c:pt idx="52">
                  <c:v>V7A7332</c:v>
                </c:pt>
                <c:pt idx="53">
                  <c:v>3EIG4</c:v>
                </c:pt>
                <c:pt idx="54">
                  <c:v>9V5107</c:v>
                </c:pt>
                <c:pt idx="55">
                  <c:v>5LHL2</c:v>
                </c:pt>
                <c:pt idx="56">
                  <c:v>TANKERS</c:v>
                </c:pt>
                <c:pt idx="57">
                  <c:v>CALL SIGN</c:v>
                </c:pt>
                <c:pt idx="58">
                  <c:v>OUZG2</c:v>
                </c:pt>
                <c:pt idx="59">
                  <c:v>V7OZ3</c:v>
                </c:pt>
                <c:pt idx="60">
                  <c:v>9HA6262</c:v>
                </c:pt>
                <c:pt idx="61">
                  <c:v>E5U4404</c:v>
                </c:pt>
                <c:pt idx="62">
                  <c:v>OTHERS VESSELS </c:v>
                </c:pt>
                <c:pt idx="63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Sheet1!$A$67:$A$96</c:f>
              <c:strCache>
                <c:ptCount val="30"/>
                <c:pt idx="0">
                  <c:v>1</c:v>
                </c:pt>
                <c:pt idx="1">
                  <c:v>      28.03.2025       HW    0335      3.5      HW       1556          3.5       LW         0942      0.4        LW     2157       0.3</c:v>
                </c:pt>
                <c:pt idx="2">
                  <c:v>      29.03.2025       HW    0412      3.6      HW       1630          3.8      LW         1014      0.2        LW     2234       0.1</c:v>
                </c:pt>
                <c:pt idx="3">
                  <c:v>2.    WAITERS  FOR  CONTAINER BERTHS</c:v>
                </c:pt>
                <c:pt idx="4">
                  <c:v>        1. 26.03.2025  0045  SEATRADE PERU  172  9.4  COS   D 450  L 150F /500MTS</c:v>
                </c:pt>
                <c:pt idx="5">
                  <c:v>        2. 26.03.2025  2100  MSC PRELUDE V  264  13  MSC   D 1446  L 600F /1500MTS</c:v>
                </c:pt>
                <c:pt idx="6">
                  <c:v>        3. 27.03.2025  1045  CONTSHIP VIE  148  7  MAE   D 600  L  500F</c:v>
                </c:pt>
                <c:pt idx="7">
                  <c:v>        4. 27.03.2025  1700  SPIL CAYA  231  12.8  MAE   D 1378  L 350F/1350MTS</c:v>
                </c:pt>
                <c:pt idx="8">
                  <c:v>3.    WAITERS  FEEDER VESSELS </c:v>
                </c:pt>
                <c:pt idx="9">
                  <c:v>        1. 15.03.2025  0600  TRITEX GLORY  90.07  2.7   GSL   D 109  L  140F (TS)</c:v>
                </c:pt>
                <c:pt idx="10">
                  <c:v>        2. 16.03.2025  0600  PETRA II  105  6  AOL   D 120  L  98F (TS)</c:v>
                </c:pt>
                <c:pt idx="11">
                  <c:v>        3. 26.03.2025  1210  ALPHA KIRAWIRA  64.8  3   AOL   D 60  L  50F (TS)</c:v>
                </c:pt>
                <c:pt idx="12">
                  <c:v>        4. 28.03.2025  0100  AMU JAMEEL  146  6.5   LSL   D 284  L  180F (TS)</c:v>
                </c:pt>
                <c:pt idx="13">
                  <c:v>        5. 28.03.2025  0650  AMU 2  80  2.5   LSL   D 20  L  60F (TS)</c:v>
                </c:pt>
                <c:pt idx="14">
                  <c:v>        6. 28.03.2025  0930  IKRAAM TANGA 1  72  2.5   OBJ   D 19  L  30F (TS)</c:v>
                </c:pt>
                <c:pt idx="15">
                  <c:v>4.    WAITERS  FOR CONTAINER BERTHS- SHIP CONVENIENCE </c:v>
                </c:pt>
                <c:pt idx="16">
                  <c:v>        1. 27.03.2025  1300  EF EMMA  183  10  CMA   D 500  L 300F</c:v>
                </c:pt>
                <c:pt idx="17">
                  <c:v>5.    WAITERS  FOR  CONVENTIONAL BERTHS</c:v>
                </c:pt>
                <c:pt idx="18">
                  <c:v>           1. 23.03.2025  1330  DRACO  183  12   CFS  D 39,740   PALM OIL</c:v>
                </c:pt>
                <c:pt idx="19">
                  <c:v>           2. 26.03.2025  1800  FALMOUTH BAY  197  11.5    EXP   D 50,250  BULK COAL</c:v>
                </c:pt>
                <c:pt idx="20">
                  <c:v>6.    WAITERS  FOR CONVENTIONAL BERTHS- SHIP CONVENIENCE </c:v>
                </c:pt>
                <c:pt idx="21">
                  <c:v>           1. 27.03.2025  0700  JOZANI II  63  4   BFL  L  677   GENERAL CARGO</c:v>
                </c:pt>
                <c:pt idx="22">
                  <c:v>           2. 27.03.2025  0800  ZUHRA II  68.5   4   CSA  L  1000   TRANSHIPMENT CARGO</c:v>
                </c:pt>
                <c:pt idx="23">
                  <c:v>7.    WAITERS  FOR  BULKSTREAM LIMITED</c:v>
                </c:pt>
                <c:pt idx="24">
                  <c:v>        1. 19.03.2025  1945   BLACK PEARL  229  10.4  OBJ  D  43595  BULK WHEAT @ BULKSTREAM</c:v>
                </c:pt>
                <c:pt idx="25">
                  <c:v>8.    WAITERS  FOR   KOT                            </c:v>
                </c:pt>
                <c:pt idx="26">
                  <c:v>            NIL</c:v>
                </c:pt>
                <c:pt idx="27">
                  <c:v>9.     WAITERS FOR SOT/MBK</c:v>
                </c:pt>
                <c:pt idx="28">
                  <c:v>            NIL</c:v>
                </c:pt>
                <c:pt idx="29">
                  <c:v>10.     BARGES </c:v>
                </c:pt>
              </c:strCache>
            </c:strRef>
          </c:cat>
          <c:val>
            <c:numRef>
              <c:f>Sheet1!$E$67:$E$96</c:f>
              <c:numCache>
                <c:formatCode>General</c:formatCode>
                <c:ptCount val="30"/>
              </c:numCache>
            </c:numRef>
          </c:val>
          <c:extLst>
            <c:ext xmlns:c16="http://schemas.microsoft.com/office/drawing/2014/chart" uri="{C3380CC4-5D6E-409C-BE32-E72D297353CC}">
              <c16:uniqueId val="{00000003-D72C-492B-AD7E-7F3429C64CDA}"/>
            </c:ext>
          </c:extLst>
        </c:ser>
        <c:ser>
          <c:idx val="4"/>
          <c:order val="4"/>
          <c:tx>
            <c:strRef>
              <c:f>Sheet1!$F$1:$F$64</c:f>
              <c:strCache>
                <c:ptCount val="64"/>
                <c:pt idx="0">
                  <c:v>                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                    SHIPS EXPECTED IN THE NEXT 14 DAYS FROM  28 MAR-2025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02511N</c:v>
                </c:pt>
                <c:pt idx="6">
                  <c:v>050W</c:v>
                </c:pt>
                <c:pt idx="7">
                  <c:v>25001W/25001E</c:v>
                </c:pt>
                <c:pt idx="8">
                  <c:v>512S/514N</c:v>
                </c:pt>
                <c:pt idx="9">
                  <c:v>OM511A-OM514R</c:v>
                </c:pt>
                <c:pt idx="10">
                  <c:v>OPN2HN1M</c:v>
                </c:pt>
                <c:pt idx="11">
                  <c:v>119E</c:v>
                </c:pt>
                <c:pt idx="12">
                  <c:v>JJ507A-JJ508A</c:v>
                </c:pt>
                <c:pt idx="13">
                  <c:v>02SKAN1MA</c:v>
                </c:pt>
                <c:pt idx="14">
                  <c:v>0PN2KS1MA</c:v>
                </c:pt>
                <c:pt idx="15">
                  <c:v>110W</c:v>
                </c:pt>
                <c:pt idx="16">
                  <c:v>0001S/0001N</c:v>
                </c:pt>
                <c:pt idx="17">
                  <c:v>JO511A/JO511R</c:v>
                </c:pt>
                <c:pt idx="18">
                  <c:v>513S/515N</c:v>
                </c:pt>
                <c:pt idx="19">
                  <c:v>008W-008E</c:v>
                </c:pt>
                <c:pt idx="20">
                  <c:v>KGND0510W/0510E</c:v>
                </c:pt>
                <c:pt idx="21">
                  <c:v>006S/006N</c:v>
                </c:pt>
                <c:pt idx="22">
                  <c:v>0NLJHN1MA</c:v>
                </c:pt>
                <c:pt idx="23">
                  <c:v>JL513A-JL515R</c:v>
                </c:pt>
                <c:pt idx="24">
                  <c:v>OM512A-OM515R</c:v>
                </c:pt>
                <c:pt idx="25">
                  <c:v>25005N</c:v>
                </c:pt>
                <c:pt idx="26">
                  <c:v>04IJYE1MA</c:v>
                </c:pt>
                <c:pt idx="27">
                  <c:v>0PN2MS1MA</c:v>
                </c:pt>
                <c:pt idx="28">
                  <c:v>513S/513S</c:v>
                </c:pt>
                <c:pt idx="29">
                  <c:v>FEEDER VESSELS</c:v>
                </c:pt>
                <c:pt idx="30">
                  <c:v>       VOYAGE IN/OUT</c:v>
                </c:pt>
                <c:pt idx="31">
                  <c:v>199S</c:v>
                </c:pt>
                <c:pt idx="32">
                  <c:v>LA25-06MOD-LA25-06MOL</c:v>
                </c:pt>
                <c:pt idx="33">
                  <c:v>B0236S</c:v>
                </c:pt>
                <c:pt idx="34">
                  <c:v>B0383S</c:v>
                </c:pt>
                <c:pt idx="35">
                  <c:v>LM25-08MOD/LM25-08MOL</c:v>
                </c:pt>
                <c:pt idx="36">
                  <c:v>820W/820E</c:v>
                </c:pt>
                <c:pt idx="37">
                  <c:v>CONVENTIONAL VESSELS</c:v>
                </c:pt>
                <c:pt idx="38">
                  <c:v>VOYAGE IN/OUT </c:v>
                </c:pt>
                <c:pt idx="39">
                  <c:v>V2502/25</c:v>
                </c:pt>
                <c:pt idx="40">
                  <c:v>39/25</c:v>
                </c:pt>
                <c:pt idx="41">
                  <c:v>25AP01/25AP01A</c:v>
                </c:pt>
                <c:pt idx="42">
                  <c:v>109A/109B</c:v>
                </c:pt>
                <c:pt idx="43">
                  <c:v>012025</c:v>
                </c:pt>
                <c:pt idx="44">
                  <c:v>UB--01/2025</c:v>
                </c:pt>
                <c:pt idx="45">
                  <c:v>89/89A</c:v>
                </c:pt>
                <c:pt idx="46">
                  <c:v>08/08A</c:v>
                </c:pt>
                <c:pt idx="47">
                  <c:v>030</c:v>
                </c:pt>
                <c:pt idx="48">
                  <c:v>64/64A</c:v>
                </c:pt>
                <c:pt idx="49">
                  <c:v>126</c:v>
                </c:pt>
                <c:pt idx="50">
                  <c:v>77A/77B</c:v>
                </c:pt>
                <c:pt idx="51">
                  <c:v>24246</c:v>
                </c:pt>
                <c:pt idx="52">
                  <c:v>01/25</c:v>
                </c:pt>
                <c:pt idx="53">
                  <c:v>43/25</c:v>
                </c:pt>
                <c:pt idx="54">
                  <c:v>44/25</c:v>
                </c:pt>
                <c:pt idx="55">
                  <c:v>2504</c:v>
                </c:pt>
                <c:pt idx="56">
                  <c:v>TANKERS</c:v>
                </c:pt>
                <c:pt idx="57">
                  <c:v>       VOYAGE IN/OUT</c:v>
                </c:pt>
                <c:pt idx="58">
                  <c:v>015L</c:v>
                </c:pt>
                <c:pt idx="59">
                  <c:v>217</c:v>
                </c:pt>
                <c:pt idx="60">
                  <c:v>19</c:v>
                </c:pt>
                <c:pt idx="61">
                  <c:v>05/25</c:v>
                </c:pt>
                <c:pt idx="62">
                  <c:v>  </c:v>
                </c:pt>
                <c:pt idx="63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Sheet1!$A$67:$A$96</c:f>
              <c:strCache>
                <c:ptCount val="30"/>
                <c:pt idx="0">
                  <c:v>1</c:v>
                </c:pt>
                <c:pt idx="1">
                  <c:v>      28.03.2025       HW    0335      3.5      HW       1556          3.5       LW         0942      0.4        LW     2157       0.3</c:v>
                </c:pt>
                <c:pt idx="2">
                  <c:v>      29.03.2025       HW    0412      3.6      HW       1630          3.8      LW         1014      0.2        LW     2234       0.1</c:v>
                </c:pt>
                <c:pt idx="3">
                  <c:v>2.    WAITERS  FOR  CONTAINER BERTHS</c:v>
                </c:pt>
                <c:pt idx="4">
                  <c:v>        1. 26.03.2025  0045  SEATRADE PERU  172  9.4  COS   D 450  L 150F /500MTS</c:v>
                </c:pt>
                <c:pt idx="5">
                  <c:v>        2. 26.03.2025  2100  MSC PRELUDE V  264  13  MSC   D 1446  L 600F /1500MTS</c:v>
                </c:pt>
                <c:pt idx="6">
                  <c:v>        3. 27.03.2025  1045  CONTSHIP VIE  148  7  MAE   D 600  L  500F</c:v>
                </c:pt>
                <c:pt idx="7">
                  <c:v>        4. 27.03.2025  1700  SPIL CAYA  231  12.8  MAE   D 1378  L 350F/1350MTS</c:v>
                </c:pt>
                <c:pt idx="8">
                  <c:v>3.    WAITERS  FEEDER VESSELS </c:v>
                </c:pt>
                <c:pt idx="9">
                  <c:v>        1. 15.03.2025  0600  TRITEX GLORY  90.07  2.7   GSL   D 109  L  140F (TS)</c:v>
                </c:pt>
                <c:pt idx="10">
                  <c:v>        2. 16.03.2025  0600  PETRA II  105  6  AOL   D 120  L  98F (TS)</c:v>
                </c:pt>
                <c:pt idx="11">
                  <c:v>        3. 26.03.2025  1210  ALPHA KIRAWIRA  64.8  3   AOL   D 60  L  50F (TS)</c:v>
                </c:pt>
                <c:pt idx="12">
                  <c:v>        4. 28.03.2025  0100  AMU JAMEEL  146  6.5   LSL   D 284  L  180F (TS)</c:v>
                </c:pt>
                <c:pt idx="13">
                  <c:v>        5. 28.03.2025  0650  AMU 2  80  2.5   LSL   D 20  L  60F (TS)</c:v>
                </c:pt>
                <c:pt idx="14">
                  <c:v>        6. 28.03.2025  0930  IKRAAM TANGA 1  72  2.5   OBJ   D 19  L  30F (TS)</c:v>
                </c:pt>
                <c:pt idx="15">
                  <c:v>4.    WAITERS  FOR CONTAINER BERTHS- SHIP CONVENIENCE </c:v>
                </c:pt>
                <c:pt idx="16">
                  <c:v>        1. 27.03.2025  1300  EF EMMA  183  10  CMA   D 500  L 300F</c:v>
                </c:pt>
                <c:pt idx="17">
                  <c:v>5.    WAITERS  FOR  CONVENTIONAL BERTHS</c:v>
                </c:pt>
                <c:pt idx="18">
                  <c:v>           1. 23.03.2025  1330  DRACO  183  12   CFS  D 39,740   PALM OIL</c:v>
                </c:pt>
                <c:pt idx="19">
                  <c:v>           2. 26.03.2025  1800  FALMOUTH BAY  197  11.5    EXP   D 50,250  BULK COAL</c:v>
                </c:pt>
                <c:pt idx="20">
                  <c:v>6.    WAITERS  FOR CONVENTIONAL BERTHS- SHIP CONVENIENCE </c:v>
                </c:pt>
                <c:pt idx="21">
                  <c:v>           1. 27.03.2025  0700  JOZANI II  63  4   BFL  L  677   GENERAL CARGO</c:v>
                </c:pt>
                <c:pt idx="22">
                  <c:v>           2. 27.03.2025  0800  ZUHRA II  68.5   4   CSA  L  1000   TRANSHIPMENT CARGO</c:v>
                </c:pt>
                <c:pt idx="23">
                  <c:v>7.    WAITERS  FOR  BULKSTREAM LIMITED</c:v>
                </c:pt>
                <c:pt idx="24">
                  <c:v>        1. 19.03.2025  1945   BLACK PEARL  229  10.4  OBJ  D  43595  BULK WHEAT @ BULKSTREAM</c:v>
                </c:pt>
                <c:pt idx="25">
                  <c:v>8.    WAITERS  FOR   KOT                            </c:v>
                </c:pt>
                <c:pt idx="26">
                  <c:v>            NIL</c:v>
                </c:pt>
                <c:pt idx="27">
                  <c:v>9.     WAITERS FOR SOT/MBK</c:v>
                </c:pt>
                <c:pt idx="28">
                  <c:v>            NIL</c:v>
                </c:pt>
                <c:pt idx="29">
                  <c:v>10.     BARGES </c:v>
                </c:pt>
              </c:strCache>
            </c:strRef>
          </c:cat>
          <c:val>
            <c:numRef>
              <c:f>Sheet1!$F$67:$F$96</c:f>
              <c:numCache>
                <c:formatCode>General</c:formatCode>
                <c:ptCount val="30"/>
              </c:numCache>
            </c:numRef>
          </c:val>
          <c:extLst>
            <c:ext xmlns:c16="http://schemas.microsoft.com/office/drawing/2014/chart" uri="{C3380CC4-5D6E-409C-BE32-E72D297353CC}">
              <c16:uniqueId val="{00000004-D72C-492B-AD7E-7F3429C64CDA}"/>
            </c:ext>
          </c:extLst>
        </c:ser>
        <c:ser>
          <c:idx val="5"/>
          <c:order val="5"/>
          <c:tx>
            <c:strRef>
              <c:f>Sheet1!$G$1:$G$64</c:f>
              <c:strCache>
                <c:ptCount val="64"/>
                <c:pt idx="0">
                  <c:v>                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                    SHIPS EXPECTED IN THE NEXT 14 DAYS FROM  28 MAR-2025      </c:v>
                </c:pt>
                <c:pt idx="3">
                  <c:v> </c:v>
                </c:pt>
                <c:pt idx="4">
                  <c:v>ETA </c:v>
                </c:pt>
                <c:pt idx="5">
                  <c:v>28/03/2025  1400</c:v>
                </c:pt>
                <c:pt idx="6">
                  <c:v>28/03/2025  2100</c:v>
                </c:pt>
                <c:pt idx="7">
                  <c:v>29/03/2025  1500</c:v>
                </c:pt>
                <c:pt idx="8">
                  <c:v>30/03/2025  1500</c:v>
                </c:pt>
                <c:pt idx="9">
                  <c:v>02/04/2025  0600</c:v>
                </c:pt>
                <c:pt idx="10">
                  <c:v>03/04/2025  0900</c:v>
                </c:pt>
                <c:pt idx="11">
                  <c:v>04/04/2025  2300</c:v>
                </c:pt>
                <c:pt idx="12">
                  <c:v>05/04/2025  0600</c:v>
                </c:pt>
                <c:pt idx="13">
                  <c:v>05/04/2025  1400</c:v>
                </c:pt>
                <c:pt idx="14">
                  <c:v>05/04/2025  1800</c:v>
                </c:pt>
                <c:pt idx="15">
                  <c:v>03/04/2025  2200</c:v>
                </c:pt>
                <c:pt idx="16">
                  <c:v>03/04/2025  2300</c:v>
                </c:pt>
                <c:pt idx="17">
                  <c:v>04/04/2025  0600</c:v>
                </c:pt>
                <c:pt idx="18">
                  <c:v>06/04/2025  1600</c:v>
                </c:pt>
                <c:pt idx="19">
                  <c:v>07/04/2025  0500</c:v>
                </c:pt>
                <c:pt idx="20">
                  <c:v>07/04/2025  0500</c:v>
                </c:pt>
                <c:pt idx="21">
                  <c:v>07/04/2025  0500</c:v>
                </c:pt>
                <c:pt idx="22">
                  <c:v>07/04/2025  0600</c:v>
                </c:pt>
                <c:pt idx="23">
                  <c:v>07/04/2025  0600</c:v>
                </c:pt>
                <c:pt idx="24">
                  <c:v>08/04/2025  0600</c:v>
                </c:pt>
                <c:pt idx="25">
                  <c:v>08/04/2025  2300</c:v>
                </c:pt>
                <c:pt idx="26">
                  <c:v>09/04/2025  0300</c:v>
                </c:pt>
                <c:pt idx="27">
                  <c:v>10/04/2025  1500</c:v>
                </c:pt>
                <c:pt idx="28">
                  <c:v>12/04/2025  1130</c:v>
                </c:pt>
                <c:pt idx="29">
                  <c:v>FEEDER VESSELS</c:v>
                </c:pt>
                <c:pt idx="30">
                  <c:v>ETA</c:v>
                </c:pt>
                <c:pt idx="31">
                  <c:v>29/03/2025  2300</c:v>
                </c:pt>
                <c:pt idx="32">
                  <c:v>02/04/2025  0800</c:v>
                </c:pt>
                <c:pt idx="33">
                  <c:v>03/04/2025  1000</c:v>
                </c:pt>
                <c:pt idx="34">
                  <c:v>04/04/2025  1000</c:v>
                </c:pt>
                <c:pt idx="35">
                  <c:v>07/04/2025  0800</c:v>
                </c:pt>
                <c:pt idx="36">
                  <c:v>08/04/2025  2300</c:v>
                </c:pt>
                <c:pt idx="37">
                  <c:v>CONVENTIONAL VESSELS</c:v>
                </c:pt>
                <c:pt idx="38">
                  <c:v>ETA </c:v>
                </c:pt>
                <c:pt idx="39">
                  <c:v>28/03/2025  1500</c:v>
                </c:pt>
                <c:pt idx="40">
                  <c:v>28/03/2025  2000</c:v>
                </c:pt>
                <c:pt idx="41">
                  <c:v>31/03/2025  1200</c:v>
                </c:pt>
                <c:pt idx="42">
                  <c:v>01/04/2025  1200</c:v>
                </c:pt>
                <c:pt idx="43">
                  <c:v>02/04/2025  0600</c:v>
                </c:pt>
                <c:pt idx="44">
                  <c:v>02/04/2025  0600</c:v>
                </c:pt>
                <c:pt idx="45">
                  <c:v>02/04/2025  1000</c:v>
                </c:pt>
                <c:pt idx="46">
                  <c:v>02/04/2025  1200</c:v>
                </c:pt>
                <c:pt idx="47">
                  <c:v>03/04/2025  0600</c:v>
                </c:pt>
                <c:pt idx="48">
                  <c:v>04/04/2025  0600</c:v>
                </c:pt>
                <c:pt idx="49">
                  <c:v>05/04/2025  0600</c:v>
                </c:pt>
                <c:pt idx="50">
                  <c:v>05/04/2025  1600</c:v>
                </c:pt>
                <c:pt idx="51">
                  <c:v>05/04/2025  2300</c:v>
                </c:pt>
                <c:pt idx="52">
                  <c:v>06/04/2025  1000</c:v>
                </c:pt>
                <c:pt idx="53">
                  <c:v>06/04/2025  2100</c:v>
                </c:pt>
                <c:pt idx="54">
                  <c:v>07/04/2025  1800</c:v>
                </c:pt>
                <c:pt idx="55">
                  <c:v>11/04/2025  0600</c:v>
                </c:pt>
                <c:pt idx="56">
                  <c:v>TANKERS</c:v>
                </c:pt>
                <c:pt idx="57">
                  <c:v>ETA</c:v>
                </c:pt>
                <c:pt idx="58">
                  <c:v>28/03/2025  1900</c:v>
                </c:pt>
                <c:pt idx="59">
                  <c:v>30/03/2025  1000</c:v>
                </c:pt>
                <c:pt idx="60">
                  <c:v>02/04/2025  0600</c:v>
                </c:pt>
                <c:pt idx="61">
                  <c:v>07/04/2025  0600</c:v>
                </c:pt>
                <c:pt idx="62">
                  <c:v>  </c:v>
                </c:pt>
                <c:pt idx="63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Sheet1!$A$67:$A$96</c:f>
              <c:strCache>
                <c:ptCount val="30"/>
                <c:pt idx="0">
                  <c:v>1</c:v>
                </c:pt>
                <c:pt idx="1">
                  <c:v>      28.03.2025       HW    0335      3.5      HW       1556          3.5       LW         0942      0.4        LW     2157       0.3</c:v>
                </c:pt>
                <c:pt idx="2">
                  <c:v>      29.03.2025       HW    0412      3.6      HW       1630          3.8      LW         1014      0.2        LW     2234       0.1</c:v>
                </c:pt>
                <c:pt idx="3">
                  <c:v>2.    WAITERS  FOR  CONTAINER BERTHS</c:v>
                </c:pt>
                <c:pt idx="4">
                  <c:v>        1. 26.03.2025  0045  SEATRADE PERU  172  9.4  COS   D 450  L 150F /500MTS</c:v>
                </c:pt>
                <c:pt idx="5">
                  <c:v>        2. 26.03.2025  2100  MSC PRELUDE V  264  13  MSC   D 1446  L 600F /1500MTS</c:v>
                </c:pt>
                <c:pt idx="6">
                  <c:v>        3. 27.03.2025  1045  CONTSHIP VIE  148  7  MAE   D 600  L  500F</c:v>
                </c:pt>
                <c:pt idx="7">
                  <c:v>        4. 27.03.2025  1700  SPIL CAYA  231  12.8  MAE   D 1378  L 350F/1350MTS</c:v>
                </c:pt>
                <c:pt idx="8">
                  <c:v>3.    WAITERS  FEEDER VESSELS </c:v>
                </c:pt>
                <c:pt idx="9">
                  <c:v>        1. 15.03.2025  0600  TRITEX GLORY  90.07  2.7   GSL   D 109  L  140F (TS)</c:v>
                </c:pt>
                <c:pt idx="10">
                  <c:v>        2. 16.03.2025  0600  PETRA II  105  6  AOL   D 120  L  98F (TS)</c:v>
                </c:pt>
                <c:pt idx="11">
                  <c:v>        3. 26.03.2025  1210  ALPHA KIRAWIRA  64.8  3   AOL   D 60  L  50F (TS)</c:v>
                </c:pt>
                <c:pt idx="12">
                  <c:v>        4. 28.03.2025  0100  AMU JAMEEL  146  6.5   LSL   D 284  L  180F (TS)</c:v>
                </c:pt>
                <c:pt idx="13">
                  <c:v>        5. 28.03.2025  0650  AMU 2  80  2.5   LSL   D 20  L  60F (TS)</c:v>
                </c:pt>
                <c:pt idx="14">
                  <c:v>        6. 28.03.2025  0930  IKRAAM TANGA 1  72  2.5   OBJ   D 19  L  30F (TS)</c:v>
                </c:pt>
                <c:pt idx="15">
                  <c:v>4.    WAITERS  FOR CONTAINER BERTHS- SHIP CONVENIENCE </c:v>
                </c:pt>
                <c:pt idx="16">
                  <c:v>        1. 27.03.2025  1300  EF EMMA  183  10  CMA   D 500  L 300F</c:v>
                </c:pt>
                <c:pt idx="17">
                  <c:v>5.    WAITERS  FOR  CONVENTIONAL BERTHS</c:v>
                </c:pt>
                <c:pt idx="18">
                  <c:v>           1. 23.03.2025  1330  DRACO  183  12   CFS  D 39,740   PALM OIL</c:v>
                </c:pt>
                <c:pt idx="19">
                  <c:v>           2. 26.03.2025  1800  FALMOUTH BAY  197  11.5    EXP   D 50,250  BULK COAL</c:v>
                </c:pt>
                <c:pt idx="20">
                  <c:v>6.    WAITERS  FOR CONVENTIONAL BERTHS- SHIP CONVENIENCE </c:v>
                </c:pt>
                <c:pt idx="21">
                  <c:v>           1. 27.03.2025  0700  JOZANI II  63  4   BFL  L  677   GENERAL CARGO</c:v>
                </c:pt>
                <c:pt idx="22">
                  <c:v>           2. 27.03.2025  0800  ZUHRA II  68.5   4   CSA  L  1000   TRANSHIPMENT CARGO</c:v>
                </c:pt>
                <c:pt idx="23">
                  <c:v>7.    WAITERS  FOR  BULKSTREAM LIMITED</c:v>
                </c:pt>
                <c:pt idx="24">
                  <c:v>        1. 19.03.2025  1945   BLACK PEARL  229  10.4  OBJ  D  43595  BULK WHEAT @ BULKSTREAM</c:v>
                </c:pt>
                <c:pt idx="25">
                  <c:v>8.    WAITERS  FOR   KOT                            </c:v>
                </c:pt>
                <c:pt idx="26">
                  <c:v>            NIL</c:v>
                </c:pt>
                <c:pt idx="27">
                  <c:v>9.     WAITERS FOR SOT/MBK</c:v>
                </c:pt>
                <c:pt idx="28">
                  <c:v>            NIL</c:v>
                </c:pt>
                <c:pt idx="29">
                  <c:v>10.     BARGES </c:v>
                </c:pt>
              </c:strCache>
            </c:strRef>
          </c:cat>
          <c:val>
            <c:numRef>
              <c:f>Sheet1!$G$67:$G$96</c:f>
              <c:numCache>
                <c:formatCode>General</c:formatCode>
                <c:ptCount val="30"/>
              </c:numCache>
            </c:numRef>
          </c:val>
          <c:extLst>
            <c:ext xmlns:c16="http://schemas.microsoft.com/office/drawing/2014/chart" uri="{C3380CC4-5D6E-409C-BE32-E72D297353CC}">
              <c16:uniqueId val="{00000005-D72C-492B-AD7E-7F3429C64CDA}"/>
            </c:ext>
          </c:extLst>
        </c:ser>
        <c:ser>
          <c:idx val="6"/>
          <c:order val="6"/>
          <c:tx>
            <c:strRef>
              <c:f>Sheet1!$H$1:$H$64</c:f>
              <c:strCache>
                <c:ptCount val="64"/>
                <c:pt idx="0">
                  <c:v>                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                    SHIPS EXPECTED IN THE NEXT 14 DAYS FROM  28 MAR-2025      </c:v>
                </c:pt>
                <c:pt idx="3">
                  <c:v> </c:v>
                </c:pt>
                <c:pt idx="4">
                  <c:v>LOA</c:v>
                </c:pt>
                <c:pt idx="5">
                  <c:v>228</c:v>
                </c:pt>
                <c:pt idx="6">
                  <c:v>172</c:v>
                </c:pt>
                <c:pt idx="7">
                  <c:v>180</c:v>
                </c:pt>
                <c:pt idx="8">
                  <c:v>255.4</c:v>
                </c:pt>
                <c:pt idx="9">
                  <c:v>245</c:v>
                </c:pt>
                <c:pt idx="10">
                  <c:v>172</c:v>
                </c:pt>
                <c:pt idx="11">
                  <c:v>155.6</c:v>
                </c:pt>
                <c:pt idx="12">
                  <c:v>175</c:v>
                </c:pt>
                <c:pt idx="13">
                  <c:v>262</c:v>
                </c:pt>
                <c:pt idx="14">
                  <c:v>168.8</c:v>
                </c:pt>
                <c:pt idx="15">
                  <c:v>262.1</c:v>
                </c:pt>
                <c:pt idx="16">
                  <c:v>183</c:v>
                </c:pt>
                <c:pt idx="17">
                  <c:v>208</c:v>
                </c:pt>
                <c:pt idx="18">
                  <c:v>255</c:v>
                </c:pt>
                <c:pt idx="19">
                  <c:v>210</c:v>
                </c:pt>
                <c:pt idx="20">
                  <c:v>223</c:v>
                </c:pt>
                <c:pt idx="21">
                  <c:v>185.99</c:v>
                </c:pt>
                <c:pt idx="22">
                  <c:v>188.09</c:v>
                </c:pt>
                <c:pt idx="23">
                  <c:v>222.17</c:v>
                </c:pt>
                <c:pt idx="24">
                  <c:v>264.32</c:v>
                </c:pt>
                <c:pt idx="25">
                  <c:v>283</c:v>
                </c:pt>
                <c:pt idx="26">
                  <c:v>266.65</c:v>
                </c:pt>
                <c:pt idx="27">
                  <c:v>185</c:v>
                </c:pt>
                <c:pt idx="28">
                  <c:v>195.5</c:v>
                </c:pt>
                <c:pt idx="29">
                  <c:v>FEEDER VESSELS</c:v>
                </c:pt>
                <c:pt idx="30">
                  <c:v>LOA </c:v>
                </c:pt>
                <c:pt idx="31">
                  <c:v>72</c:v>
                </c:pt>
                <c:pt idx="32">
                  <c:v>100.62</c:v>
                </c:pt>
                <c:pt idx="33">
                  <c:v>121.17</c:v>
                </c:pt>
                <c:pt idx="34">
                  <c:v>70</c:v>
                </c:pt>
                <c:pt idx="35">
                  <c:v>100.62</c:v>
                </c:pt>
                <c:pt idx="36">
                  <c:v>117</c:v>
                </c:pt>
                <c:pt idx="37">
                  <c:v>CONVENTIONAL VESSELS</c:v>
                </c:pt>
                <c:pt idx="38">
                  <c:v>LOA</c:v>
                </c:pt>
                <c:pt idx="39">
                  <c:v>199.89</c:v>
                </c:pt>
                <c:pt idx="40">
                  <c:v>101</c:v>
                </c:pt>
                <c:pt idx="41">
                  <c:v>200</c:v>
                </c:pt>
                <c:pt idx="42">
                  <c:v>200</c:v>
                </c:pt>
                <c:pt idx="43">
                  <c:v>185</c:v>
                </c:pt>
                <c:pt idx="44">
                  <c:v>119.88</c:v>
                </c:pt>
                <c:pt idx="45">
                  <c:v>180</c:v>
                </c:pt>
                <c:pt idx="46">
                  <c:v>199.99</c:v>
                </c:pt>
                <c:pt idx="47">
                  <c:v>200</c:v>
                </c:pt>
                <c:pt idx="48">
                  <c:v>180</c:v>
                </c:pt>
                <c:pt idx="49">
                  <c:v>200</c:v>
                </c:pt>
                <c:pt idx="50">
                  <c:v>200</c:v>
                </c:pt>
                <c:pt idx="51">
                  <c:v>177.46</c:v>
                </c:pt>
                <c:pt idx="52">
                  <c:v>210</c:v>
                </c:pt>
                <c:pt idx="53">
                  <c:v>180</c:v>
                </c:pt>
                <c:pt idx="54">
                  <c:v>199.99</c:v>
                </c:pt>
                <c:pt idx="55">
                  <c:v>189.93</c:v>
                </c:pt>
                <c:pt idx="56">
                  <c:v>TANKERS</c:v>
                </c:pt>
                <c:pt idx="57">
                  <c:v>LOA </c:v>
                </c:pt>
                <c:pt idx="58">
                  <c:v>228.6</c:v>
                </c:pt>
                <c:pt idx="59">
                  <c:v>182.86</c:v>
                </c:pt>
                <c:pt idx="60">
                  <c:v>189.02</c:v>
                </c:pt>
                <c:pt idx="61">
                  <c:v>106</c:v>
                </c:pt>
                <c:pt idx="62">
                  <c:v>  </c:v>
                </c:pt>
                <c:pt idx="63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Sheet1!$A$67:$A$96</c:f>
              <c:strCache>
                <c:ptCount val="30"/>
                <c:pt idx="0">
                  <c:v>1</c:v>
                </c:pt>
                <c:pt idx="1">
                  <c:v>      28.03.2025       HW    0335      3.5      HW       1556          3.5       LW         0942      0.4        LW     2157       0.3</c:v>
                </c:pt>
                <c:pt idx="2">
                  <c:v>      29.03.2025       HW    0412      3.6      HW       1630          3.8      LW         1014      0.2        LW     2234       0.1</c:v>
                </c:pt>
                <c:pt idx="3">
                  <c:v>2.    WAITERS  FOR  CONTAINER BERTHS</c:v>
                </c:pt>
                <c:pt idx="4">
                  <c:v>        1. 26.03.2025  0045  SEATRADE PERU  172  9.4  COS   D 450  L 150F /500MTS</c:v>
                </c:pt>
                <c:pt idx="5">
                  <c:v>        2. 26.03.2025  2100  MSC PRELUDE V  264  13  MSC   D 1446  L 600F /1500MTS</c:v>
                </c:pt>
                <c:pt idx="6">
                  <c:v>        3. 27.03.2025  1045  CONTSHIP VIE  148  7  MAE   D 600  L  500F</c:v>
                </c:pt>
                <c:pt idx="7">
                  <c:v>        4. 27.03.2025  1700  SPIL CAYA  231  12.8  MAE   D 1378  L 350F/1350MTS</c:v>
                </c:pt>
                <c:pt idx="8">
                  <c:v>3.    WAITERS  FEEDER VESSELS </c:v>
                </c:pt>
                <c:pt idx="9">
                  <c:v>        1. 15.03.2025  0600  TRITEX GLORY  90.07  2.7   GSL   D 109  L  140F (TS)</c:v>
                </c:pt>
                <c:pt idx="10">
                  <c:v>        2. 16.03.2025  0600  PETRA II  105  6  AOL   D 120  L  98F (TS)</c:v>
                </c:pt>
                <c:pt idx="11">
                  <c:v>        3. 26.03.2025  1210  ALPHA KIRAWIRA  64.8  3   AOL   D 60  L  50F (TS)</c:v>
                </c:pt>
                <c:pt idx="12">
                  <c:v>        4. 28.03.2025  0100  AMU JAMEEL  146  6.5   LSL   D 284  L  180F (TS)</c:v>
                </c:pt>
                <c:pt idx="13">
                  <c:v>        5. 28.03.2025  0650  AMU 2  80  2.5   LSL   D 20  L  60F (TS)</c:v>
                </c:pt>
                <c:pt idx="14">
                  <c:v>        6. 28.03.2025  0930  IKRAAM TANGA 1  72  2.5   OBJ   D 19  L  30F (TS)</c:v>
                </c:pt>
                <c:pt idx="15">
                  <c:v>4.    WAITERS  FOR CONTAINER BERTHS- SHIP CONVENIENCE </c:v>
                </c:pt>
                <c:pt idx="16">
                  <c:v>        1. 27.03.2025  1300  EF EMMA  183  10  CMA   D 500  L 300F</c:v>
                </c:pt>
                <c:pt idx="17">
                  <c:v>5.    WAITERS  FOR  CONVENTIONAL BERTHS</c:v>
                </c:pt>
                <c:pt idx="18">
                  <c:v>           1. 23.03.2025  1330  DRACO  183  12   CFS  D 39,740   PALM OIL</c:v>
                </c:pt>
                <c:pt idx="19">
                  <c:v>           2. 26.03.2025  1800  FALMOUTH BAY  197  11.5    EXP   D 50,250  BULK COAL</c:v>
                </c:pt>
                <c:pt idx="20">
                  <c:v>6.    WAITERS  FOR CONVENTIONAL BERTHS- SHIP CONVENIENCE </c:v>
                </c:pt>
                <c:pt idx="21">
                  <c:v>           1. 27.03.2025  0700  JOZANI II  63  4   BFL  L  677   GENERAL CARGO</c:v>
                </c:pt>
                <c:pt idx="22">
                  <c:v>           2. 27.03.2025  0800  ZUHRA II  68.5   4   CSA  L  1000   TRANSHIPMENT CARGO</c:v>
                </c:pt>
                <c:pt idx="23">
                  <c:v>7.    WAITERS  FOR  BULKSTREAM LIMITED</c:v>
                </c:pt>
                <c:pt idx="24">
                  <c:v>        1. 19.03.2025  1945   BLACK PEARL  229  10.4  OBJ  D  43595  BULK WHEAT @ BULKSTREAM</c:v>
                </c:pt>
                <c:pt idx="25">
                  <c:v>8.    WAITERS  FOR   KOT                            </c:v>
                </c:pt>
                <c:pt idx="26">
                  <c:v>            NIL</c:v>
                </c:pt>
                <c:pt idx="27">
                  <c:v>9.     WAITERS FOR SOT/MBK</c:v>
                </c:pt>
                <c:pt idx="28">
                  <c:v>            NIL</c:v>
                </c:pt>
                <c:pt idx="29">
                  <c:v>10.     BARGES </c:v>
                </c:pt>
              </c:strCache>
            </c:strRef>
          </c:cat>
          <c:val>
            <c:numRef>
              <c:f>Sheet1!$H$67:$H$96</c:f>
              <c:numCache>
                <c:formatCode>General</c:formatCode>
                <c:ptCount val="30"/>
              </c:numCache>
            </c:numRef>
          </c:val>
          <c:extLst>
            <c:ext xmlns:c16="http://schemas.microsoft.com/office/drawing/2014/chart" uri="{C3380CC4-5D6E-409C-BE32-E72D297353CC}">
              <c16:uniqueId val="{00000006-D72C-492B-AD7E-7F3429C64CDA}"/>
            </c:ext>
          </c:extLst>
        </c:ser>
        <c:ser>
          <c:idx val="7"/>
          <c:order val="7"/>
          <c:tx>
            <c:strRef>
              <c:f>Sheet1!$I$1:$I$64</c:f>
              <c:strCache>
                <c:ptCount val="64"/>
                <c:pt idx="0">
                  <c:v>                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                    SHIPS EXPECTED IN THE NEXT 14 DAYS FROM  28 MAR-2025      </c:v>
                </c:pt>
                <c:pt idx="3">
                  <c:v> </c:v>
                </c:pt>
                <c:pt idx="4">
                  <c:v>DRAFT</c:v>
                </c:pt>
                <c:pt idx="5">
                  <c:v>12.5</c:v>
                </c:pt>
                <c:pt idx="6">
                  <c:v>9.69</c:v>
                </c:pt>
                <c:pt idx="7">
                  <c:v>10</c:v>
                </c:pt>
                <c:pt idx="8">
                  <c:v>13.9</c:v>
                </c:pt>
                <c:pt idx="9">
                  <c:v>12</c:v>
                </c:pt>
                <c:pt idx="10">
                  <c:v>11</c:v>
                </c:pt>
                <c:pt idx="11">
                  <c:v>10</c:v>
                </c:pt>
                <c:pt idx="12">
                  <c:v>8</c:v>
                </c:pt>
                <c:pt idx="13">
                  <c:v>12.5</c:v>
                </c:pt>
                <c:pt idx="14">
                  <c:v>11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13.9</c:v>
                </c:pt>
                <c:pt idx="19">
                  <c:v>13</c:v>
                </c:pt>
                <c:pt idx="20">
                  <c:v>11</c:v>
                </c:pt>
                <c:pt idx="21">
                  <c:v>9</c:v>
                </c:pt>
                <c:pt idx="22">
                  <c:v>11</c:v>
                </c:pt>
                <c:pt idx="23">
                  <c:v>12.4</c:v>
                </c:pt>
                <c:pt idx="24">
                  <c:v>12.6</c:v>
                </c:pt>
                <c:pt idx="25">
                  <c:v>11</c:v>
                </c:pt>
                <c:pt idx="26">
                  <c:v>12.5</c:v>
                </c:pt>
                <c:pt idx="27">
                  <c:v>11</c:v>
                </c:pt>
                <c:pt idx="28">
                  <c:v>10</c:v>
                </c:pt>
                <c:pt idx="29">
                  <c:v>FEEDER VESSELS</c:v>
                </c:pt>
                <c:pt idx="30">
                  <c:v>DRAFT</c:v>
                </c:pt>
                <c:pt idx="31">
                  <c:v>3</c:v>
                </c:pt>
                <c:pt idx="32">
                  <c:v>5.2</c:v>
                </c:pt>
                <c:pt idx="33">
                  <c:v>3.5</c:v>
                </c:pt>
                <c:pt idx="34">
                  <c:v>3.5</c:v>
                </c:pt>
                <c:pt idx="35">
                  <c:v>4</c:v>
                </c:pt>
                <c:pt idx="36">
                  <c:v>5</c:v>
                </c:pt>
                <c:pt idx="37">
                  <c:v>CONVENTIONAL VESSELS</c:v>
                </c:pt>
                <c:pt idx="38">
                  <c:v>DRAFT</c:v>
                </c:pt>
                <c:pt idx="39">
                  <c:v>11.5</c:v>
                </c:pt>
                <c:pt idx="40">
                  <c:v>9</c:v>
                </c:pt>
                <c:pt idx="41">
                  <c:v>8.5</c:v>
                </c:pt>
                <c:pt idx="42">
                  <c:v>9</c:v>
                </c:pt>
                <c:pt idx="43">
                  <c:v>10</c:v>
                </c:pt>
                <c:pt idx="44">
                  <c:v>10</c:v>
                </c:pt>
                <c:pt idx="45">
                  <c:v>9</c:v>
                </c:pt>
                <c:pt idx="46">
                  <c:v>10.85</c:v>
                </c:pt>
                <c:pt idx="47">
                  <c:v>8</c:v>
                </c:pt>
                <c:pt idx="48">
                  <c:v>10</c:v>
                </c:pt>
                <c:pt idx="49">
                  <c:v>10.12</c:v>
                </c:pt>
                <c:pt idx="50">
                  <c:v>9</c:v>
                </c:pt>
                <c:pt idx="51">
                  <c:v>6</c:v>
                </c:pt>
                <c:pt idx="52">
                  <c:v>10.1</c:v>
                </c:pt>
                <c:pt idx="53">
                  <c:v>9</c:v>
                </c:pt>
                <c:pt idx="54">
                  <c:v>10</c:v>
                </c:pt>
                <c:pt idx="55">
                  <c:v>11.75</c:v>
                </c:pt>
                <c:pt idx="56">
                  <c:v>TANKERS</c:v>
                </c:pt>
                <c:pt idx="57">
                  <c:v>DRAFT</c:v>
                </c:pt>
                <c:pt idx="58">
                  <c:v>13.55</c:v>
                </c:pt>
                <c:pt idx="59">
                  <c:v>10.5</c:v>
                </c:pt>
                <c:pt idx="60">
                  <c:v>9.1</c:v>
                </c:pt>
                <c:pt idx="61">
                  <c:v>6.8</c:v>
                </c:pt>
                <c:pt idx="62">
                  <c:v>  </c:v>
                </c:pt>
                <c:pt idx="63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Sheet1!$A$67:$A$96</c:f>
              <c:strCache>
                <c:ptCount val="30"/>
                <c:pt idx="0">
                  <c:v>1</c:v>
                </c:pt>
                <c:pt idx="1">
                  <c:v>      28.03.2025       HW    0335      3.5      HW       1556          3.5       LW         0942      0.4        LW     2157       0.3</c:v>
                </c:pt>
                <c:pt idx="2">
                  <c:v>      29.03.2025       HW    0412      3.6      HW       1630          3.8      LW         1014      0.2        LW     2234       0.1</c:v>
                </c:pt>
                <c:pt idx="3">
                  <c:v>2.    WAITERS  FOR  CONTAINER BERTHS</c:v>
                </c:pt>
                <c:pt idx="4">
                  <c:v>        1. 26.03.2025  0045  SEATRADE PERU  172  9.4  COS   D 450  L 150F /500MTS</c:v>
                </c:pt>
                <c:pt idx="5">
                  <c:v>        2. 26.03.2025  2100  MSC PRELUDE V  264  13  MSC   D 1446  L 600F /1500MTS</c:v>
                </c:pt>
                <c:pt idx="6">
                  <c:v>        3. 27.03.2025  1045  CONTSHIP VIE  148  7  MAE   D 600  L  500F</c:v>
                </c:pt>
                <c:pt idx="7">
                  <c:v>        4. 27.03.2025  1700  SPIL CAYA  231  12.8  MAE   D 1378  L 350F/1350MTS</c:v>
                </c:pt>
                <c:pt idx="8">
                  <c:v>3.    WAITERS  FEEDER VESSELS </c:v>
                </c:pt>
                <c:pt idx="9">
                  <c:v>        1. 15.03.2025  0600  TRITEX GLORY  90.07  2.7   GSL   D 109  L  140F (TS)</c:v>
                </c:pt>
                <c:pt idx="10">
                  <c:v>        2. 16.03.2025  0600  PETRA II  105  6  AOL   D 120  L  98F (TS)</c:v>
                </c:pt>
                <c:pt idx="11">
                  <c:v>        3. 26.03.2025  1210  ALPHA KIRAWIRA  64.8  3   AOL   D 60  L  50F (TS)</c:v>
                </c:pt>
                <c:pt idx="12">
                  <c:v>        4. 28.03.2025  0100  AMU JAMEEL  146  6.5   LSL   D 284  L  180F (TS)</c:v>
                </c:pt>
                <c:pt idx="13">
                  <c:v>        5. 28.03.2025  0650  AMU 2  80  2.5   LSL   D 20  L  60F (TS)</c:v>
                </c:pt>
                <c:pt idx="14">
                  <c:v>        6. 28.03.2025  0930  IKRAAM TANGA 1  72  2.5   OBJ   D 19  L  30F (TS)</c:v>
                </c:pt>
                <c:pt idx="15">
                  <c:v>4.    WAITERS  FOR CONTAINER BERTHS- SHIP CONVENIENCE </c:v>
                </c:pt>
                <c:pt idx="16">
                  <c:v>        1. 27.03.2025  1300  EF EMMA  183  10  CMA   D 500  L 300F</c:v>
                </c:pt>
                <c:pt idx="17">
                  <c:v>5.    WAITERS  FOR  CONVENTIONAL BERTHS</c:v>
                </c:pt>
                <c:pt idx="18">
                  <c:v>           1. 23.03.2025  1330  DRACO  183  12   CFS  D 39,740   PALM OIL</c:v>
                </c:pt>
                <c:pt idx="19">
                  <c:v>           2. 26.03.2025  1800  FALMOUTH BAY  197  11.5    EXP   D 50,250  BULK COAL</c:v>
                </c:pt>
                <c:pt idx="20">
                  <c:v>6.    WAITERS  FOR CONVENTIONAL BERTHS- SHIP CONVENIENCE </c:v>
                </c:pt>
                <c:pt idx="21">
                  <c:v>           1. 27.03.2025  0700  JOZANI II  63  4   BFL  L  677   GENERAL CARGO</c:v>
                </c:pt>
                <c:pt idx="22">
                  <c:v>           2. 27.03.2025  0800  ZUHRA II  68.5   4   CSA  L  1000   TRANSHIPMENT CARGO</c:v>
                </c:pt>
                <c:pt idx="23">
                  <c:v>7.    WAITERS  FOR  BULKSTREAM LIMITED</c:v>
                </c:pt>
                <c:pt idx="24">
                  <c:v>        1. 19.03.2025  1945   BLACK PEARL  229  10.4  OBJ  D  43595  BULK WHEAT @ BULKSTREAM</c:v>
                </c:pt>
                <c:pt idx="25">
                  <c:v>8.    WAITERS  FOR   KOT                            </c:v>
                </c:pt>
                <c:pt idx="26">
                  <c:v>            NIL</c:v>
                </c:pt>
                <c:pt idx="27">
                  <c:v>9.     WAITERS FOR SOT/MBK</c:v>
                </c:pt>
                <c:pt idx="28">
                  <c:v>            NIL</c:v>
                </c:pt>
                <c:pt idx="29">
                  <c:v>10.     BARGES </c:v>
                </c:pt>
              </c:strCache>
            </c:strRef>
          </c:cat>
          <c:val>
            <c:numRef>
              <c:f>Sheet1!$I$67:$I$96</c:f>
              <c:numCache>
                <c:formatCode>General</c:formatCode>
                <c:ptCount val="30"/>
              </c:numCache>
            </c:numRef>
          </c:val>
          <c:extLst>
            <c:ext xmlns:c16="http://schemas.microsoft.com/office/drawing/2014/chart" uri="{C3380CC4-5D6E-409C-BE32-E72D297353CC}">
              <c16:uniqueId val="{00000007-D72C-492B-AD7E-7F3429C64CDA}"/>
            </c:ext>
          </c:extLst>
        </c:ser>
        <c:ser>
          <c:idx val="8"/>
          <c:order val="8"/>
          <c:tx>
            <c:strRef>
              <c:f>Sheet1!$J$1:$J$64</c:f>
              <c:strCache>
                <c:ptCount val="64"/>
                <c:pt idx="0">
                  <c:v>                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                    SHIPS EXPECTED IN THE NEXT 14 DAYS FROM  28 MAR-2025      </c:v>
                </c:pt>
                <c:pt idx="3">
                  <c:v> </c:v>
                </c:pt>
                <c:pt idx="4">
                  <c:v>AGENT </c:v>
                </c:pt>
                <c:pt idx="5">
                  <c:v>BFC</c:v>
                </c:pt>
                <c:pt idx="6">
                  <c:v>ONE</c:v>
                </c:pt>
                <c:pt idx="7">
                  <c:v>BLP</c:v>
                </c:pt>
                <c:pt idx="8">
                  <c:v>MAE</c:v>
                </c:pt>
                <c:pt idx="9">
                  <c:v>MSC</c:v>
                </c:pt>
                <c:pt idx="10">
                  <c:v>CMA </c:v>
                </c:pt>
                <c:pt idx="11">
                  <c:v>COS</c:v>
                </c:pt>
                <c:pt idx="12">
                  <c:v>MSC</c:v>
                </c:pt>
                <c:pt idx="13">
                  <c:v>CMA </c:v>
                </c:pt>
                <c:pt idx="14">
                  <c:v>CMA </c:v>
                </c:pt>
                <c:pt idx="15">
                  <c:v>COS</c:v>
                </c:pt>
                <c:pt idx="16">
                  <c:v>SMK</c:v>
                </c:pt>
                <c:pt idx="17">
                  <c:v>MSC</c:v>
                </c:pt>
                <c:pt idx="18">
                  <c:v>MAE</c:v>
                </c:pt>
                <c:pt idx="19">
                  <c:v>EVG</c:v>
                </c:pt>
                <c:pt idx="20">
                  <c:v>PIL</c:v>
                </c:pt>
                <c:pt idx="21">
                  <c:v>ISS</c:v>
                </c:pt>
                <c:pt idx="22">
                  <c:v>CMA </c:v>
                </c:pt>
                <c:pt idx="23">
                  <c:v>MSC</c:v>
                </c:pt>
                <c:pt idx="24">
                  <c:v>MSC</c:v>
                </c:pt>
                <c:pt idx="25">
                  <c:v>MES</c:v>
                </c:pt>
                <c:pt idx="26">
                  <c:v>CMA </c:v>
                </c:pt>
                <c:pt idx="27">
                  <c:v>CMA </c:v>
                </c:pt>
                <c:pt idx="28">
                  <c:v>MAE</c:v>
                </c:pt>
                <c:pt idx="29">
                  <c:v>FEEDER VESSELS</c:v>
                </c:pt>
                <c:pt idx="30">
                  <c:v>AGENT</c:v>
                </c:pt>
                <c:pt idx="31">
                  <c:v>LSL</c:v>
                </c:pt>
                <c:pt idx="32">
                  <c:v>EXP</c:v>
                </c:pt>
                <c:pt idx="33">
                  <c:v>BFL</c:v>
                </c:pt>
                <c:pt idx="34">
                  <c:v>BFL</c:v>
                </c:pt>
                <c:pt idx="35">
                  <c:v>EXP</c:v>
                </c:pt>
                <c:pt idx="36">
                  <c:v>SPF</c:v>
                </c:pt>
                <c:pt idx="37">
                  <c:v>CONVENTIONAL VESSELS</c:v>
                </c:pt>
                <c:pt idx="38">
                  <c:v>AGENT </c:v>
                </c:pt>
                <c:pt idx="39">
                  <c:v>SSS</c:v>
                </c:pt>
                <c:pt idx="40">
                  <c:v>NSM</c:v>
                </c:pt>
                <c:pt idx="41">
                  <c:v>SOC</c:v>
                </c:pt>
                <c:pt idx="42">
                  <c:v>ISS</c:v>
                </c:pt>
                <c:pt idx="43">
                  <c:v>STA</c:v>
                </c:pt>
                <c:pt idx="44">
                  <c:v>EXP</c:v>
                </c:pt>
                <c:pt idx="45">
                  <c:v>ISS</c:v>
                </c:pt>
                <c:pt idx="46">
                  <c:v>SSS</c:v>
                </c:pt>
                <c:pt idx="47">
                  <c:v>ESA</c:v>
                </c:pt>
                <c:pt idx="48">
                  <c:v>CFS</c:v>
                </c:pt>
                <c:pt idx="49">
                  <c:v>DSS</c:v>
                </c:pt>
                <c:pt idx="50">
                  <c:v>ISS</c:v>
                </c:pt>
                <c:pt idx="51">
                  <c:v>OFS</c:v>
                </c:pt>
                <c:pt idx="52">
                  <c:v>OBJ</c:v>
                </c:pt>
                <c:pt idx="53">
                  <c:v>NSM</c:v>
                </c:pt>
                <c:pt idx="54">
                  <c:v>NSM</c:v>
                </c:pt>
                <c:pt idx="55">
                  <c:v>ASA</c:v>
                </c:pt>
                <c:pt idx="56">
                  <c:v>TANKERS</c:v>
                </c:pt>
                <c:pt idx="57">
                  <c:v>AGENT</c:v>
                </c:pt>
                <c:pt idx="58">
                  <c:v>STR</c:v>
                </c:pt>
                <c:pt idx="59">
                  <c:v>STR</c:v>
                </c:pt>
                <c:pt idx="60">
                  <c:v>STR</c:v>
                </c:pt>
                <c:pt idx="61">
                  <c:v>STR</c:v>
                </c:pt>
                <c:pt idx="62">
                  <c:v>  </c:v>
                </c:pt>
                <c:pt idx="63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Sheet1!$A$67:$A$96</c:f>
              <c:strCache>
                <c:ptCount val="30"/>
                <c:pt idx="0">
                  <c:v>1</c:v>
                </c:pt>
                <c:pt idx="1">
                  <c:v>      28.03.2025       HW    0335      3.5      HW       1556          3.5       LW         0942      0.4        LW     2157       0.3</c:v>
                </c:pt>
                <c:pt idx="2">
                  <c:v>      29.03.2025       HW    0412      3.6      HW       1630          3.8      LW         1014      0.2        LW     2234       0.1</c:v>
                </c:pt>
                <c:pt idx="3">
                  <c:v>2.    WAITERS  FOR  CONTAINER BERTHS</c:v>
                </c:pt>
                <c:pt idx="4">
                  <c:v>        1. 26.03.2025  0045  SEATRADE PERU  172  9.4  COS   D 450  L 150F /500MTS</c:v>
                </c:pt>
                <c:pt idx="5">
                  <c:v>        2. 26.03.2025  2100  MSC PRELUDE V  264  13  MSC   D 1446  L 600F /1500MTS</c:v>
                </c:pt>
                <c:pt idx="6">
                  <c:v>        3. 27.03.2025  1045  CONTSHIP VIE  148  7  MAE   D 600  L  500F</c:v>
                </c:pt>
                <c:pt idx="7">
                  <c:v>        4. 27.03.2025  1700  SPIL CAYA  231  12.8  MAE   D 1378  L 350F/1350MTS</c:v>
                </c:pt>
                <c:pt idx="8">
                  <c:v>3.    WAITERS  FEEDER VESSELS </c:v>
                </c:pt>
                <c:pt idx="9">
                  <c:v>        1. 15.03.2025  0600  TRITEX GLORY  90.07  2.7   GSL   D 109  L  140F (TS)</c:v>
                </c:pt>
                <c:pt idx="10">
                  <c:v>        2. 16.03.2025  0600  PETRA II  105  6  AOL   D 120  L  98F (TS)</c:v>
                </c:pt>
                <c:pt idx="11">
                  <c:v>        3. 26.03.2025  1210  ALPHA KIRAWIRA  64.8  3   AOL   D 60  L  50F (TS)</c:v>
                </c:pt>
                <c:pt idx="12">
                  <c:v>        4. 28.03.2025  0100  AMU JAMEEL  146  6.5   LSL   D 284  L  180F (TS)</c:v>
                </c:pt>
                <c:pt idx="13">
                  <c:v>        5. 28.03.2025  0650  AMU 2  80  2.5   LSL   D 20  L  60F (TS)</c:v>
                </c:pt>
                <c:pt idx="14">
                  <c:v>        6. 28.03.2025  0930  IKRAAM TANGA 1  72  2.5   OBJ   D 19  L  30F (TS)</c:v>
                </c:pt>
                <c:pt idx="15">
                  <c:v>4.    WAITERS  FOR CONTAINER BERTHS- SHIP CONVENIENCE </c:v>
                </c:pt>
                <c:pt idx="16">
                  <c:v>        1. 27.03.2025  1300  EF EMMA  183  10  CMA   D 500  L 300F</c:v>
                </c:pt>
                <c:pt idx="17">
                  <c:v>5.    WAITERS  FOR  CONVENTIONAL BERTHS</c:v>
                </c:pt>
                <c:pt idx="18">
                  <c:v>           1. 23.03.2025  1330  DRACO  183  12   CFS  D 39,740   PALM OIL</c:v>
                </c:pt>
                <c:pt idx="19">
                  <c:v>           2. 26.03.2025  1800  FALMOUTH BAY  197  11.5    EXP   D 50,250  BULK COAL</c:v>
                </c:pt>
                <c:pt idx="20">
                  <c:v>6.    WAITERS  FOR CONVENTIONAL BERTHS- SHIP CONVENIENCE </c:v>
                </c:pt>
                <c:pt idx="21">
                  <c:v>           1. 27.03.2025  0700  JOZANI II  63  4   BFL  L  677   GENERAL CARGO</c:v>
                </c:pt>
                <c:pt idx="22">
                  <c:v>           2. 27.03.2025  0800  ZUHRA II  68.5   4   CSA  L  1000   TRANSHIPMENT CARGO</c:v>
                </c:pt>
                <c:pt idx="23">
                  <c:v>7.    WAITERS  FOR  BULKSTREAM LIMITED</c:v>
                </c:pt>
                <c:pt idx="24">
                  <c:v>        1. 19.03.2025  1945   BLACK PEARL  229  10.4  OBJ  D  43595  BULK WHEAT @ BULKSTREAM</c:v>
                </c:pt>
                <c:pt idx="25">
                  <c:v>8.    WAITERS  FOR   KOT                            </c:v>
                </c:pt>
                <c:pt idx="26">
                  <c:v>            NIL</c:v>
                </c:pt>
                <c:pt idx="27">
                  <c:v>9.     WAITERS FOR SOT/MBK</c:v>
                </c:pt>
                <c:pt idx="28">
                  <c:v>            NIL</c:v>
                </c:pt>
                <c:pt idx="29">
                  <c:v>10.     BARGES </c:v>
                </c:pt>
              </c:strCache>
            </c:strRef>
          </c:cat>
          <c:val>
            <c:numRef>
              <c:f>Sheet1!$J$67:$J$96</c:f>
              <c:numCache>
                <c:formatCode>General</c:formatCode>
                <c:ptCount val="30"/>
              </c:numCache>
            </c:numRef>
          </c:val>
          <c:extLst>
            <c:ext xmlns:c16="http://schemas.microsoft.com/office/drawing/2014/chart" uri="{C3380CC4-5D6E-409C-BE32-E72D297353CC}">
              <c16:uniqueId val="{00000008-D72C-492B-AD7E-7F3429C64CDA}"/>
            </c:ext>
          </c:extLst>
        </c:ser>
        <c:ser>
          <c:idx val="9"/>
          <c:order val="9"/>
          <c:tx>
            <c:strRef>
              <c:f>Sheet1!$K$1:$K$64</c:f>
              <c:strCache>
                <c:ptCount val="64"/>
                <c:pt idx="0">
                  <c:v>                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                    SHIPS EXPECTED IN THE NEXT 14 DAYS FROM  28 MAR-2025      </c:v>
                </c:pt>
                <c:pt idx="3">
                  <c:v> </c:v>
                </c:pt>
                <c:pt idx="4">
                  <c:v>DISCH</c:v>
                </c:pt>
                <c:pt idx="5">
                  <c:v>1159</c:v>
                </c:pt>
                <c:pt idx="6">
                  <c:v>421</c:v>
                </c:pt>
                <c:pt idx="7">
                  <c:v>500</c:v>
                </c:pt>
                <c:pt idx="8">
                  <c:v>2350</c:v>
                </c:pt>
                <c:pt idx="9">
                  <c:v>961</c:v>
                </c:pt>
                <c:pt idx="10">
                  <c:v>200</c:v>
                </c:pt>
                <c:pt idx="11">
                  <c:v>350</c:v>
                </c:pt>
                <c:pt idx="12">
                  <c:v>621</c:v>
                </c:pt>
                <c:pt idx="13">
                  <c:v>1000</c:v>
                </c:pt>
                <c:pt idx="14">
                  <c:v>400</c:v>
                </c:pt>
                <c:pt idx="15">
                  <c:v>1600</c:v>
                </c:pt>
                <c:pt idx="16">
                  <c:v>450</c:v>
                </c:pt>
                <c:pt idx="17">
                  <c:v>678</c:v>
                </c:pt>
                <c:pt idx="18">
                  <c:v>2350</c:v>
                </c:pt>
                <c:pt idx="19">
                  <c:v>900</c:v>
                </c:pt>
                <c:pt idx="20">
                  <c:v>1450</c:v>
                </c:pt>
                <c:pt idx="21">
                  <c:v>500</c:v>
                </c:pt>
                <c:pt idx="22">
                  <c:v>400</c:v>
                </c:pt>
                <c:pt idx="23">
                  <c:v>1420</c:v>
                </c:pt>
                <c:pt idx="24">
                  <c:v>1053</c:v>
                </c:pt>
                <c:pt idx="25">
                  <c:v>314</c:v>
                </c:pt>
                <c:pt idx="26">
                  <c:v>1900</c:v>
                </c:pt>
                <c:pt idx="27">
                  <c:v>200</c:v>
                </c:pt>
                <c:pt idx="28">
                  <c:v>407</c:v>
                </c:pt>
                <c:pt idx="29">
                  <c:v>FEEDER VESSELS</c:v>
                </c:pt>
                <c:pt idx="30">
                  <c:v>DISCH </c:v>
                </c:pt>
                <c:pt idx="31">
                  <c:v>20</c:v>
                </c:pt>
                <c:pt idx="32">
                  <c:v>150</c:v>
                </c:pt>
                <c:pt idx="33">
                  <c:v>100</c:v>
                </c:pt>
                <c:pt idx="34">
                  <c:v>40</c:v>
                </c:pt>
                <c:pt idx="35">
                  <c:v>170</c:v>
                </c:pt>
                <c:pt idx="36">
                  <c:v>150</c:v>
                </c:pt>
                <c:pt idx="37">
                  <c:v>CONVENTIONAL VESSELS</c:v>
                </c:pt>
                <c:pt idx="38">
                  <c:v>DISCH</c:v>
                </c:pt>
                <c:pt idx="39">
                  <c:v>50,300</c:v>
                </c:pt>
                <c:pt idx="40">
                  <c:v>7,189</c:v>
                </c:pt>
                <c:pt idx="41">
                  <c:v>48</c:v>
                </c:pt>
                <c:pt idx="42">
                  <c:v>402</c:v>
                </c:pt>
                <c:pt idx="43">
                  <c:v>25,337</c:v>
                </c:pt>
                <c:pt idx="44">
                  <c:v>961.75</c:v>
                </c:pt>
                <c:pt idx="45">
                  <c:v>10,910</c:v>
                </c:pt>
                <c:pt idx="46">
                  <c:v>50,600</c:v>
                </c:pt>
                <c:pt idx="47">
                  <c:v>18,794</c:v>
                </c:pt>
                <c:pt idx="48">
                  <c:v>17,903</c:v>
                </c:pt>
                <c:pt idx="49">
                  <c:v>1,344</c:v>
                </c:pt>
                <c:pt idx="50">
                  <c:v>320</c:v>
                </c:pt>
                <c:pt idx="51">
                  <c:v>6,127</c:v>
                </c:pt>
                <c:pt idx="52">
                  <c:v>47,900</c:v>
                </c:pt>
                <c:pt idx="53">
                  <c:v>31,508</c:v>
                </c:pt>
                <c:pt idx="54">
                  <c:v>45,000</c:v>
                </c:pt>
                <c:pt idx="55">
                  <c:v>25,000</c:v>
                </c:pt>
                <c:pt idx="56">
                  <c:v>TANKERS</c:v>
                </c:pt>
                <c:pt idx="57">
                  <c:v>DISCH </c:v>
                </c:pt>
                <c:pt idx="58">
                  <c:v>58,000</c:v>
                </c:pt>
                <c:pt idx="59">
                  <c:v>32,000</c:v>
                </c:pt>
                <c:pt idx="60">
                  <c:v>16,000</c:v>
                </c:pt>
                <c:pt idx="61">
                  <c:v>3,828</c:v>
                </c:pt>
                <c:pt idx="62">
                  <c:v>  </c:v>
                </c:pt>
                <c:pt idx="63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Sheet1!$A$67:$A$96</c:f>
              <c:strCache>
                <c:ptCount val="30"/>
                <c:pt idx="0">
                  <c:v>1</c:v>
                </c:pt>
                <c:pt idx="1">
                  <c:v>      28.03.2025       HW    0335      3.5      HW       1556          3.5       LW         0942      0.4        LW     2157       0.3</c:v>
                </c:pt>
                <c:pt idx="2">
                  <c:v>      29.03.2025       HW    0412      3.6      HW       1630          3.8      LW         1014      0.2        LW     2234       0.1</c:v>
                </c:pt>
                <c:pt idx="3">
                  <c:v>2.    WAITERS  FOR  CONTAINER BERTHS</c:v>
                </c:pt>
                <c:pt idx="4">
                  <c:v>        1. 26.03.2025  0045  SEATRADE PERU  172  9.4  COS   D 450  L 150F /500MTS</c:v>
                </c:pt>
                <c:pt idx="5">
                  <c:v>        2. 26.03.2025  2100  MSC PRELUDE V  264  13  MSC   D 1446  L 600F /1500MTS</c:v>
                </c:pt>
                <c:pt idx="6">
                  <c:v>        3. 27.03.2025  1045  CONTSHIP VIE  148  7  MAE   D 600  L  500F</c:v>
                </c:pt>
                <c:pt idx="7">
                  <c:v>        4. 27.03.2025  1700  SPIL CAYA  231  12.8  MAE   D 1378  L 350F/1350MTS</c:v>
                </c:pt>
                <c:pt idx="8">
                  <c:v>3.    WAITERS  FEEDER VESSELS </c:v>
                </c:pt>
                <c:pt idx="9">
                  <c:v>        1. 15.03.2025  0600  TRITEX GLORY  90.07  2.7   GSL   D 109  L  140F (TS)</c:v>
                </c:pt>
                <c:pt idx="10">
                  <c:v>        2. 16.03.2025  0600  PETRA II  105  6  AOL   D 120  L  98F (TS)</c:v>
                </c:pt>
                <c:pt idx="11">
                  <c:v>        3. 26.03.2025  1210  ALPHA KIRAWIRA  64.8  3   AOL   D 60  L  50F (TS)</c:v>
                </c:pt>
                <c:pt idx="12">
                  <c:v>        4. 28.03.2025  0100  AMU JAMEEL  146  6.5   LSL   D 284  L  180F (TS)</c:v>
                </c:pt>
                <c:pt idx="13">
                  <c:v>        5. 28.03.2025  0650  AMU 2  80  2.5   LSL   D 20  L  60F (TS)</c:v>
                </c:pt>
                <c:pt idx="14">
                  <c:v>        6. 28.03.2025  0930  IKRAAM TANGA 1  72  2.5   OBJ   D 19  L  30F (TS)</c:v>
                </c:pt>
                <c:pt idx="15">
                  <c:v>4.    WAITERS  FOR CONTAINER BERTHS- SHIP CONVENIENCE </c:v>
                </c:pt>
                <c:pt idx="16">
                  <c:v>        1. 27.03.2025  1300  EF EMMA  183  10  CMA   D 500  L 300F</c:v>
                </c:pt>
                <c:pt idx="17">
                  <c:v>5.    WAITERS  FOR  CONVENTIONAL BERTHS</c:v>
                </c:pt>
                <c:pt idx="18">
                  <c:v>           1. 23.03.2025  1330  DRACO  183  12   CFS  D 39,740   PALM OIL</c:v>
                </c:pt>
                <c:pt idx="19">
                  <c:v>           2. 26.03.2025  1800  FALMOUTH BAY  197  11.5    EXP   D 50,250  BULK COAL</c:v>
                </c:pt>
                <c:pt idx="20">
                  <c:v>6.    WAITERS  FOR CONVENTIONAL BERTHS- SHIP CONVENIENCE </c:v>
                </c:pt>
                <c:pt idx="21">
                  <c:v>           1. 27.03.2025  0700  JOZANI II  63  4   BFL  L  677   GENERAL CARGO</c:v>
                </c:pt>
                <c:pt idx="22">
                  <c:v>           2. 27.03.2025  0800  ZUHRA II  68.5   4   CSA  L  1000   TRANSHIPMENT CARGO</c:v>
                </c:pt>
                <c:pt idx="23">
                  <c:v>7.    WAITERS  FOR  BULKSTREAM LIMITED</c:v>
                </c:pt>
                <c:pt idx="24">
                  <c:v>        1. 19.03.2025  1945   BLACK PEARL  229  10.4  OBJ  D  43595  BULK WHEAT @ BULKSTREAM</c:v>
                </c:pt>
                <c:pt idx="25">
                  <c:v>8.    WAITERS  FOR   KOT                            </c:v>
                </c:pt>
                <c:pt idx="26">
                  <c:v>            NIL</c:v>
                </c:pt>
                <c:pt idx="27">
                  <c:v>9.     WAITERS FOR SOT/MBK</c:v>
                </c:pt>
                <c:pt idx="28">
                  <c:v>            NIL</c:v>
                </c:pt>
                <c:pt idx="29">
                  <c:v>10.     BARGES </c:v>
                </c:pt>
              </c:strCache>
            </c:strRef>
          </c:cat>
          <c:val>
            <c:numRef>
              <c:f>Sheet1!$K$67:$K$96</c:f>
              <c:numCache>
                <c:formatCode>General</c:formatCode>
                <c:ptCount val="30"/>
              </c:numCache>
            </c:numRef>
          </c:val>
          <c:extLst>
            <c:ext xmlns:c16="http://schemas.microsoft.com/office/drawing/2014/chart" uri="{C3380CC4-5D6E-409C-BE32-E72D297353CC}">
              <c16:uniqueId val="{00000009-D72C-492B-AD7E-7F3429C64CDA}"/>
            </c:ext>
          </c:extLst>
        </c:ser>
        <c:ser>
          <c:idx val="10"/>
          <c:order val="10"/>
          <c:tx>
            <c:strRef>
              <c:f>Sheet1!$L$1:$L$64</c:f>
              <c:strCache>
                <c:ptCount val="64"/>
                <c:pt idx="0">
                  <c:v>                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                    SHIPS EXPECTED IN THE NEXT 14 DAYS FROM  28 MAR-2025      </c:v>
                </c:pt>
                <c:pt idx="3">
                  <c:v> </c:v>
                </c:pt>
                <c:pt idx="4">
                  <c:v>LOAD</c:v>
                </c:pt>
                <c:pt idx="5">
                  <c:v>1180</c:v>
                </c:pt>
                <c:pt idx="6">
                  <c:v>100</c:v>
                </c:pt>
                <c:pt idx="7">
                  <c:v>500</c:v>
                </c:pt>
                <c:pt idx="8">
                  <c:v>2535</c:v>
                </c:pt>
                <c:pt idx="9">
                  <c:v>1980</c:v>
                </c:pt>
                <c:pt idx="10">
                  <c:v>500</c:v>
                </c:pt>
                <c:pt idx="11">
                  <c:v>669</c:v>
                </c:pt>
                <c:pt idx="12">
                  <c:v>738</c:v>
                </c:pt>
                <c:pt idx="13">
                  <c:v>800</c:v>
                </c:pt>
                <c:pt idx="14">
                  <c:v>300</c:v>
                </c:pt>
                <c:pt idx="15">
                  <c:v>1700</c:v>
                </c:pt>
                <c:pt idx="16">
                  <c:v>400</c:v>
                </c:pt>
                <c:pt idx="17">
                  <c:v>100</c:v>
                </c:pt>
                <c:pt idx="18">
                  <c:v>2535</c:v>
                </c:pt>
                <c:pt idx="19">
                  <c:v>900</c:v>
                </c:pt>
                <c:pt idx="20">
                  <c:v>1950</c:v>
                </c:pt>
                <c:pt idx="21">
                  <c:v>300</c:v>
                </c:pt>
                <c:pt idx="22">
                  <c:v>200</c:v>
                </c:pt>
                <c:pt idx="23">
                  <c:v>1065</c:v>
                </c:pt>
                <c:pt idx="24">
                  <c:v>1930</c:v>
                </c:pt>
                <c:pt idx="25">
                  <c:v>513</c:v>
                </c:pt>
                <c:pt idx="26">
                  <c:v>1250</c:v>
                </c:pt>
                <c:pt idx="27">
                  <c:v>400</c:v>
                </c:pt>
                <c:pt idx="28">
                  <c:v>1386</c:v>
                </c:pt>
                <c:pt idx="29">
                  <c:v>FEEDER VESSELS</c:v>
                </c:pt>
                <c:pt idx="30">
                  <c:v>LOAD </c:v>
                </c:pt>
                <c:pt idx="31">
                  <c:v>60</c:v>
                </c:pt>
                <c:pt idx="32">
                  <c:v>140</c:v>
                </c:pt>
                <c:pt idx="33">
                  <c:v>200</c:v>
                </c:pt>
                <c:pt idx="34">
                  <c:v>40</c:v>
                </c:pt>
                <c:pt idx="35">
                  <c:v>140</c:v>
                </c:pt>
                <c:pt idx="36">
                  <c:v>230</c:v>
                </c:pt>
                <c:pt idx="37">
                  <c:v>CONVENTIONAL VESSELS</c:v>
                </c:pt>
                <c:pt idx="38">
                  <c:v>LOAD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TANKERS</c:v>
                </c:pt>
                <c:pt idx="57">
                  <c:v>LOAD 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  </c:v>
                </c:pt>
                <c:pt idx="63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Sheet1!$A$67:$A$96</c:f>
              <c:strCache>
                <c:ptCount val="30"/>
                <c:pt idx="0">
                  <c:v>1</c:v>
                </c:pt>
                <c:pt idx="1">
                  <c:v>      28.03.2025       HW    0335      3.5      HW       1556          3.5       LW         0942      0.4        LW     2157       0.3</c:v>
                </c:pt>
                <c:pt idx="2">
                  <c:v>      29.03.2025       HW    0412      3.6      HW       1630          3.8      LW         1014      0.2        LW     2234       0.1</c:v>
                </c:pt>
                <c:pt idx="3">
                  <c:v>2.    WAITERS  FOR  CONTAINER BERTHS</c:v>
                </c:pt>
                <c:pt idx="4">
                  <c:v>        1. 26.03.2025  0045  SEATRADE PERU  172  9.4  COS   D 450  L 150F /500MTS</c:v>
                </c:pt>
                <c:pt idx="5">
                  <c:v>        2. 26.03.2025  2100  MSC PRELUDE V  264  13  MSC   D 1446  L 600F /1500MTS</c:v>
                </c:pt>
                <c:pt idx="6">
                  <c:v>        3. 27.03.2025  1045  CONTSHIP VIE  148  7  MAE   D 600  L  500F</c:v>
                </c:pt>
                <c:pt idx="7">
                  <c:v>        4. 27.03.2025  1700  SPIL CAYA  231  12.8  MAE   D 1378  L 350F/1350MTS</c:v>
                </c:pt>
                <c:pt idx="8">
                  <c:v>3.    WAITERS  FEEDER VESSELS </c:v>
                </c:pt>
                <c:pt idx="9">
                  <c:v>        1. 15.03.2025  0600  TRITEX GLORY  90.07  2.7   GSL   D 109  L  140F (TS)</c:v>
                </c:pt>
                <c:pt idx="10">
                  <c:v>        2. 16.03.2025  0600  PETRA II  105  6  AOL   D 120  L  98F (TS)</c:v>
                </c:pt>
                <c:pt idx="11">
                  <c:v>        3. 26.03.2025  1210  ALPHA KIRAWIRA  64.8  3   AOL   D 60  L  50F (TS)</c:v>
                </c:pt>
                <c:pt idx="12">
                  <c:v>        4. 28.03.2025  0100  AMU JAMEEL  146  6.5   LSL   D 284  L  180F (TS)</c:v>
                </c:pt>
                <c:pt idx="13">
                  <c:v>        5. 28.03.2025  0650  AMU 2  80  2.5   LSL   D 20  L  60F (TS)</c:v>
                </c:pt>
                <c:pt idx="14">
                  <c:v>        6. 28.03.2025  0930  IKRAAM TANGA 1  72  2.5   OBJ   D 19  L  30F (TS)</c:v>
                </c:pt>
                <c:pt idx="15">
                  <c:v>4.    WAITERS  FOR CONTAINER BERTHS- SHIP CONVENIENCE </c:v>
                </c:pt>
                <c:pt idx="16">
                  <c:v>        1. 27.03.2025  1300  EF EMMA  183  10  CMA   D 500  L 300F</c:v>
                </c:pt>
                <c:pt idx="17">
                  <c:v>5.    WAITERS  FOR  CONVENTIONAL BERTHS</c:v>
                </c:pt>
                <c:pt idx="18">
                  <c:v>           1. 23.03.2025  1330  DRACO  183  12   CFS  D 39,740   PALM OIL</c:v>
                </c:pt>
                <c:pt idx="19">
                  <c:v>           2. 26.03.2025  1800  FALMOUTH BAY  197  11.5    EXP   D 50,250  BULK COAL</c:v>
                </c:pt>
                <c:pt idx="20">
                  <c:v>6.    WAITERS  FOR CONVENTIONAL BERTHS- SHIP CONVENIENCE </c:v>
                </c:pt>
                <c:pt idx="21">
                  <c:v>           1. 27.03.2025  0700  JOZANI II  63  4   BFL  L  677   GENERAL CARGO</c:v>
                </c:pt>
                <c:pt idx="22">
                  <c:v>           2. 27.03.2025  0800  ZUHRA II  68.5   4   CSA  L  1000   TRANSHIPMENT CARGO</c:v>
                </c:pt>
                <c:pt idx="23">
                  <c:v>7.    WAITERS  FOR  BULKSTREAM LIMITED</c:v>
                </c:pt>
                <c:pt idx="24">
                  <c:v>        1. 19.03.2025  1945   BLACK PEARL  229  10.4  OBJ  D  43595  BULK WHEAT @ BULKSTREAM</c:v>
                </c:pt>
                <c:pt idx="25">
                  <c:v>8.    WAITERS  FOR   KOT                            </c:v>
                </c:pt>
                <c:pt idx="26">
                  <c:v>            NIL</c:v>
                </c:pt>
                <c:pt idx="27">
                  <c:v>9.     WAITERS FOR SOT/MBK</c:v>
                </c:pt>
                <c:pt idx="28">
                  <c:v>            NIL</c:v>
                </c:pt>
                <c:pt idx="29">
                  <c:v>10.     BARGES </c:v>
                </c:pt>
              </c:strCache>
            </c:strRef>
          </c:cat>
          <c:val>
            <c:numRef>
              <c:f>Sheet1!$L$67:$L$96</c:f>
              <c:numCache>
                <c:formatCode>General</c:formatCode>
                <c:ptCount val="30"/>
              </c:numCache>
            </c:numRef>
          </c:val>
          <c:extLst>
            <c:ext xmlns:c16="http://schemas.microsoft.com/office/drawing/2014/chart" uri="{C3380CC4-5D6E-409C-BE32-E72D297353CC}">
              <c16:uniqueId val="{0000000A-D72C-492B-AD7E-7F3429C64CDA}"/>
            </c:ext>
          </c:extLst>
        </c:ser>
        <c:ser>
          <c:idx val="11"/>
          <c:order val="11"/>
          <c:tx>
            <c:strRef>
              <c:f>Sheet1!$M$1:$M$64</c:f>
              <c:strCache>
                <c:ptCount val="64"/>
                <c:pt idx="0">
                  <c:v>                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                    SHIPS EXPECTED IN THE NEXT 14 DAYS FROM  28 MAR-2025      </c:v>
                </c:pt>
                <c:pt idx="3">
                  <c:v> </c:v>
                </c:pt>
                <c:pt idx="4">
                  <c:v>BOOKED </c:v>
                </c:pt>
                <c:pt idx="5">
                  <c:v>1180</c:v>
                </c:pt>
                <c:pt idx="6">
                  <c:v>100</c:v>
                </c:pt>
                <c:pt idx="7">
                  <c:v>500</c:v>
                </c:pt>
                <c:pt idx="8">
                  <c:v>2535</c:v>
                </c:pt>
                <c:pt idx="9">
                  <c:v>1980</c:v>
                </c:pt>
                <c:pt idx="10">
                  <c:v>500</c:v>
                </c:pt>
                <c:pt idx="11">
                  <c:v>669</c:v>
                </c:pt>
                <c:pt idx="12">
                  <c:v>738</c:v>
                </c:pt>
                <c:pt idx="13">
                  <c:v>800</c:v>
                </c:pt>
                <c:pt idx="14">
                  <c:v>300</c:v>
                </c:pt>
                <c:pt idx="15">
                  <c:v>1700</c:v>
                </c:pt>
                <c:pt idx="16">
                  <c:v>400</c:v>
                </c:pt>
                <c:pt idx="17">
                  <c:v>100</c:v>
                </c:pt>
                <c:pt idx="18">
                  <c:v>2535</c:v>
                </c:pt>
                <c:pt idx="19">
                  <c:v>900</c:v>
                </c:pt>
                <c:pt idx="20">
                  <c:v>1950</c:v>
                </c:pt>
                <c:pt idx="21">
                  <c:v>300</c:v>
                </c:pt>
                <c:pt idx="22">
                  <c:v>200</c:v>
                </c:pt>
                <c:pt idx="23">
                  <c:v>1065</c:v>
                </c:pt>
                <c:pt idx="24">
                  <c:v>1930</c:v>
                </c:pt>
                <c:pt idx="25">
                  <c:v>513</c:v>
                </c:pt>
                <c:pt idx="26">
                  <c:v>1250</c:v>
                </c:pt>
                <c:pt idx="27">
                  <c:v>400</c:v>
                </c:pt>
                <c:pt idx="28">
                  <c:v>1386</c:v>
                </c:pt>
                <c:pt idx="29">
                  <c:v>FEEDER VESSELS</c:v>
                </c:pt>
                <c:pt idx="30">
                  <c:v>BOOKED </c:v>
                </c:pt>
                <c:pt idx="31">
                  <c:v>60</c:v>
                </c:pt>
                <c:pt idx="32">
                  <c:v>140</c:v>
                </c:pt>
                <c:pt idx="33">
                  <c:v>200</c:v>
                </c:pt>
                <c:pt idx="34">
                  <c:v>40</c:v>
                </c:pt>
                <c:pt idx="35">
                  <c:v>140</c:v>
                </c:pt>
                <c:pt idx="36">
                  <c:v>230</c:v>
                </c:pt>
                <c:pt idx="37">
                  <c:v>CONVENTIONAL VESSELS</c:v>
                </c:pt>
                <c:pt idx="38">
                  <c:v>BOOKED 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TANKERS</c:v>
                </c:pt>
                <c:pt idx="57">
                  <c:v>BOOKED 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  </c:v>
                </c:pt>
                <c:pt idx="63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Sheet1!$A$67:$A$96</c:f>
              <c:strCache>
                <c:ptCount val="30"/>
                <c:pt idx="0">
                  <c:v>1</c:v>
                </c:pt>
                <c:pt idx="1">
                  <c:v>      28.03.2025       HW    0335      3.5      HW       1556          3.5       LW         0942      0.4        LW     2157       0.3</c:v>
                </c:pt>
                <c:pt idx="2">
                  <c:v>      29.03.2025       HW    0412      3.6      HW       1630          3.8      LW         1014      0.2        LW     2234       0.1</c:v>
                </c:pt>
                <c:pt idx="3">
                  <c:v>2.    WAITERS  FOR  CONTAINER BERTHS</c:v>
                </c:pt>
                <c:pt idx="4">
                  <c:v>        1. 26.03.2025  0045  SEATRADE PERU  172  9.4  COS   D 450  L 150F /500MTS</c:v>
                </c:pt>
                <c:pt idx="5">
                  <c:v>        2. 26.03.2025  2100  MSC PRELUDE V  264  13  MSC   D 1446  L 600F /1500MTS</c:v>
                </c:pt>
                <c:pt idx="6">
                  <c:v>        3. 27.03.2025  1045  CONTSHIP VIE  148  7  MAE   D 600  L  500F</c:v>
                </c:pt>
                <c:pt idx="7">
                  <c:v>        4. 27.03.2025  1700  SPIL CAYA  231  12.8  MAE   D 1378  L 350F/1350MTS</c:v>
                </c:pt>
                <c:pt idx="8">
                  <c:v>3.    WAITERS  FEEDER VESSELS </c:v>
                </c:pt>
                <c:pt idx="9">
                  <c:v>        1. 15.03.2025  0600  TRITEX GLORY  90.07  2.7   GSL   D 109  L  140F (TS)</c:v>
                </c:pt>
                <c:pt idx="10">
                  <c:v>        2. 16.03.2025  0600  PETRA II  105  6  AOL   D 120  L  98F (TS)</c:v>
                </c:pt>
                <c:pt idx="11">
                  <c:v>        3. 26.03.2025  1210  ALPHA KIRAWIRA  64.8  3   AOL   D 60  L  50F (TS)</c:v>
                </c:pt>
                <c:pt idx="12">
                  <c:v>        4. 28.03.2025  0100  AMU JAMEEL  146  6.5   LSL   D 284  L  180F (TS)</c:v>
                </c:pt>
                <c:pt idx="13">
                  <c:v>        5. 28.03.2025  0650  AMU 2  80  2.5   LSL   D 20  L  60F (TS)</c:v>
                </c:pt>
                <c:pt idx="14">
                  <c:v>        6. 28.03.2025  0930  IKRAAM TANGA 1  72  2.5   OBJ   D 19  L  30F (TS)</c:v>
                </c:pt>
                <c:pt idx="15">
                  <c:v>4.    WAITERS  FOR CONTAINER BERTHS- SHIP CONVENIENCE </c:v>
                </c:pt>
                <c:pt idx="16">
                  <c:v>        1. 27.03.2025  1300  EF EMMA  183  10  CMA   D 500  L 300F</c:v>
                </c:pt>
                <c:pt idx="17">
                  <c:v>5.    WAITERS  FOR  CONVENTIONAL BERTHS</c:v>
                </c:pt>
                <c:pt idx="18">
                  <c:v>           1. 23.03.2025  1330  DRACO  183  12   CFS  D 39,740   PALM OIL</c:v>
                </c:pt>
                <c:pt idx="19">
                  <c:v>           2. 26.03.2025  1800  FALMOUTH BAY  197  11.5    EXP   D 50,250  BULK COAL</c:v>
                </c:pt>
                <c:pt idx="20">
                  <c:v>6.    WAITERS  FOR CONVENTIONAL BERTHS- SHIP CONVENIENCE </c:v>
                </c:pt>
                <c:pt idx="21">
                  <c:v>           1. 27.03.2025  0700  JOZANI II  63  4   BFL  L  677   GENERAL CARGO</c:v>
                </c:pt>
                <c:pt idx="22">
                  <c:v>           2. 27.03.2025  0800  ZUHRA II  68.5   4   CSA  L  1000   TRANSHIPMENT CARGO</c:v>
                </c:pt>
                <c:pt idx="23">
                  <c:v>7.    WAITERS  FOR  BULKSTREAM LIMITED</c:v>
                </c:pt>
                <c:pt idx="24">
                  <c:v>        1. 19.03.2025  1945   BLACK PEARL  229  10.4  OBJ  D  43595  BULK WHEAT @ BULKSTREAM</c:v>
                </c:pt>
                <c:pt idx="25">
                  <c:v>8.    WAITERS  FOR   KOT                            </c:v>
                </c:pt>
                <c:pt idx="26">
                  <c:v>            NIL</c:v>
                </c:pt>
                <c:pt idx="27">
                  <c:v>9.     WAITERS FOR SOT/MBK</c:v>
                </c:pt>
                <c:pt idx="28">
                  <c:v>            NIL</c:v>
                </c:pt>
                <c:pt idx="29">
                  <c:v>10.     BARGES </c:v>
                </c:pt>
              </c:strCache>
            </c:strRef>
          </c:cat>
          <c:val>
            <c:numRef>
              <c:f>Sheet1!$M$67:$M$96</c:f>
            </c:numRef>
          </c:val>
          <c:extLst>
            <c:ext xmlns:c16="http://schemas.microsoft.com/office/drawing/2014/chart" uri="{C3380CC4-5D6E-409C-BE32-E72D297353CC}">
              <c16:uniqueId val="{0000000B-D72C-492B-AD7E-7F3429C64CDA}"/>
            </c:ext>
          </c:extLst>
        </c:ser>
        <c:ser>
          <c:idx val="12"/>
          <c:order val="12"/>
          <c:tx>
            <c:strRef>
              <c:f>Sheet1!$N$1:$N$64</c:f>
              <c:strCache>
                <c:ptCount val="64"/>
                <c:pt idx="0">
                  <c:v>                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                      PORT OF MOMBASA</c:v>
                </c:pt>
                <c:pt idx="2">
                  <c:v>4/12/25 12:37 PM</c:v>
                </c:pt>
                <c:pt idx="3">
                  <c:v> </c:v>
                </c:pt>
                <c:pt idx="4">
                  <c:v>REMARKS </c:v>
                </c:pt>
                <c:pt idx="5">
                  <c:v>L 490F/690MTS</c:v>
                </c:pt>
                <c:pt idx="6">
                  <c:v>L 100F</c:v>
                </c:pt>
                <c:pt idx="7">
                  <c:v>L 300F/200MTS</c:v>
                </c:pt>
                <c:pt idx="8">
                  <c:v>L 1535F/1000MTS</c:v>
                </c:pt>
                <c:pt idx="9">
                  <c:v>L 580F/1400MTS</c:v>
                </c:pt>
                <c:pt idx="10">
                  <c:v>L 500F</c:v>
                </c:pt>
                <c:pt idx="11">
                  <c:v>L 419F/250MTS</c:v>
                </c:pt>
                <c:pt idx="12">
                  <c:v>L 738F</c:v>
                </c:pt>
                <c:pt idx="13">
                  <c:v>L 300F/500MTS</c:v>
                </c:pt>
                <c:pt idx="14">
                  <c:v>L 200F/100MTS</c:v>
                </c:pt>
                <c:pt idx="15">
                  <c:v>L 800F/900MTS</c:v>
                </c:pt>
                <c:pt idx="16">
                  <c:v>L 100F/300MTS</c:v>
                </c:pt>
                <c:pt idx="17">
                  <c:v>L 50F/50MTS</c:v>
                </c:pt>
                <c:pt idx="18">
                  <c:v>L 1535/1000MTS</c:v>
                </c:pt>
                <c:pt idx="19">
                  <c:v>L 300F/600MTS</c:v>
                </c:pt>
                <c:pt idx="20">
                  <c:v>L 600F/1350MTS</c:v>
                </c:pt>
                <c:pt idx="21">
                  <c:v>L 300F</c:v>
                </c:pt>
                <c:pt idx="22">
                  <c:v>L 200F</c:v>
                </c:pt>
                <c:pt idx="23">
                  <c:v>L 15/1050MTS</c:v>
                </c:pt>
                <c:pt idx="24">
                  <c:v>L 530F/1400MTS</c:v>
                </c:pt>
                <c:pt idx="25">
                  <c:v>L 213F/300MTS</c:v>
                </c:pt>
                <c:pt idx="26">
                  <c:v>L 350F/900MTS</c:v>
                </c:pt>
                <c:pt idx="27">
                  <c:v>L 400F</c:v>
                </c:pt>
                <c:pt idx="28">
                  <c:v>L 1386MTS</c:v>
                </c:pt>
                <c:pt idx="29">
                  <c:v>FEEDER VESSELS</c:v>
                </c:pt>
                <c:pt idx="30">
                  <c:v>REMARKS </c:v>
                </c:pt>
                <c:pt idx="31">
                  <c:v>L 60F</c:v>
                </c:pt>
                <c:pt idx="32">
                  <c:v>L 140F</c:v>
                </c:pt>
                <c:pt idx="33">
                  <c:v>L 200F</c:v>
                </c:pt>
                <c:pt idx="34">
                  <c:v>L 40F</c:v>
                </c:pt>
                <c:pt idx="35">
                  <c:v>L 140F</c:v>
                </c:pt>
                <c:pt idx="36">
                  <c:v>L 230F</c:v>
                </c:pt>
                <c:pt idx="37">
                  <c:v>CONVENTIONAL VESSELS</c:v>
                </c:pt>
                <c:pt idx="38">
                  <c:v>REMARKS </c:v>
                </c:pt>
                <c:pt idx="39">
                  <c:v>D BULK CLINKER</c:v>
                </c:pt>
                <c:pt idx="40">
                  <c:v>D STEEL COILS</c:v>
                </c:pt>
                <c:pt idx="41">
                  <c:v>D M.VEHICLES</c:v>
                </c:pt>
                <c:pt idx="42">
                  <c:v>D M.VEHICLES</c:v>
                </c:pt>
                <c:pt idx="43">
                  <c:v>D STEEL PRODUCTS</c:v>
                </c:pt>
                <c:pt idx="44">
                  <c:v>D PROJECT CARGO</c:v>
                </c:pt>
                <c:pt idx="45">
                  <c:v>D STEEL PRODUCTS</c:v>
                </c:pt>
                <c:pt idx="46">
                  <c:v>D BULK CLINKER</c:v>
                </c:pt>
                <c:pt idx="47">
                  <c:v>D STEEL COILS</c:v>
                </c:pt>
                <c:pt idx="48">
                  <c:v>D BULK FERTILIZER</c:v>
                </c:pt>
                <c:pt idx="49">
                  <c:v>D M.VEHICLES</c:v>
                </c:pt>
                <c:pt idx="50">
                  <c:v>D M.VEHICLES</c:v>
                </c:pt>
                <c:pt idx="51">
                  <c:v>D GENERAL CARGO</c:v>
                </c:pt>
                <c:pt idx="52">
                  <c:v>D BULK WEHAT @BULKSTREAM</c:v>
                </c:pt>
                <c:pt idx="53">
                  <c:v>D STEEL COILS</c:v>
                </c:pt>
                <c:pt idx="54">
                  <c:v>D BULK CLINKER</c:v>
                </c:pt>
                <c:pt idx="55">
                  <c:v>D GENERAL CARGO</c:v>
                </c:pt>
                <c:pt idx="56">
                  <c:v>TANKERS</c:v>
                </c:pt>
                <c:pt idx="57">
                  <c:v>REMARKS </c:v>
                </c:pt>
                <c:pt idx="58">
                  <c:v>D MOGAS @ KOT II JETTY</c:v>
                </c:pt>
                <c:pt idx="59">
                  <c:v>D FUEL OIL @ MBARAKI WHARF &amp; SOT JETTY</c:v>
                </c:pt>
                <c:pt idx="60">
                  <c:v>D JET A1 @ KOT II JETTY</c:v>
                </c:pt>
                <c:pt idx="61">
                  <c:v>D BITUMEN @MBARAKI WHARF</c:v>
                </c:pt>
                <c:pt idx="62">
                  <c:v>  </c:v>
                </c:pt>
                <c:pt idx="63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Sheet1!$A$67:$A$96</c:f>
              <c:strCache>
                <c:ptCount val="30"/>
                <c:pt idx="0">
                  <c:v>1</c:v>
                </c:pt>
                <c:pt idx="1">
                  <c:v>      28.03.2025       HW    0335      3.5      HW       1556          3.5       LW         0942      0.4        LW     2157       0.3</c:v>
                </c:pt>
                <c:pt idx="2">
                  <c:v>      29.03.2025       HW    0412      3.6      HW       1630          3.8      LW         1014      0.2        LW     2234       0.1</c:v>
                </c:pt>
                <c:pt idx="3">
                  <c:v>2.    WAITERS  FOR  CONTAINER BERTHS</c:v>
                </c:pt>
                <c:pt idx="4">
                  <c:v>        1. 26.03.2025  0045  SEATRADE PERU  172  9.4  COS   D 450  L 150F /500MTS</c:v>
                </c:pt>
                <c:pt idx="5">
                  <c:v>        2. 26.03.2025  2100  MSC PRELUDE V  264  13  MSC   D 1446  L 600F /1500MTS</c:v>
                </c:pt>
                <c:pt idx="6">
                  <c:v>        3. 27.03.2025  1045  CONTSHIP VIE  148  7  MAE   D 600  L  500F</c:v>
                </c:pt>
                <c:pt idx="7">
                  <c:v>        4. 27.03.2025  1700  SPIL CAYA  231  12.8  MAE   D 1378  L 350F/1350MTS</c:v>
                </c:pt>
                <c:pt idx="8">
                  <c:v>3.    WAITERS  FEEDER VESSELS </c:v>
                </c:pt>
                <c:pt idx="9">
                  <c:v>        1. 15.03.2025  0600  TRITEX GLORY  90.07  2.7   GSL   D 109  L  140F (TS)</c:v>
                </c:pt>
                <c:pt idx="10">
                  <c:v>        2. 16.03.2025  0600  PETRA II  105  6  AOL   D 120  L  98F (TS)</c:v>
                </c:pt>
                <c:pt idx="11">
                  <c:v>        3. 26.03.2025  1210  ALPHA KIRAWIRA  64.8  3   AOL   D 60  L  50F (TS)</c:v>
                </c:pt>
                <c:pt idx="12">
                  <c:v>        4. 28.03.2025  0100  AMU JAMEEL  146  6.5   LSL   D 284  L  180F (TS)</c:v>
                </c:pt>
                <c:pt idx="13">
                  <c:v>        5. 28.03.2025  0650  AMU 2  80  2.5   LSL   D 20  L  60F (TS)</c:v>
                </c:pt>
                <c:pt idx="14">
                  <c:v>        6. 28.03.2025  0930  IKRAAM TANGA 1  72  2.5   OBJ   D 19  L  30F (TS)</c:v>
                </c:pt>
                <c:pt idx="15">
                  <c:v>4.    WAITERS  FOR CONTAINER BERTHS- SHIP CONVENIENCE </c:v>
                </c:pt>
                <c:pt idx="16">
                  <c:v>        1. 27.03.2025  1300  EF EMMA  183  10  CMA   D 500  L 300F</c:v>
                </c:pt>
                <c:pt idx="17">
                  <c:v>5.    WAITERS  FOR  CONVENTIONAL BERTHS</c:v>
                </c:pt>
                <c:pt idx="18">
                  <c:v>           1. 23.03.2025  1330  DRACO  183  12   CFS  D 39,740   PALM OIL</c:v>
                </c:pt>
                <c:pt idx="19">
                  <c:v>           2. 26.03.2025  1800  FALMOUTH BAY  197  11.5    EXP   D 50,250  BULK COAL</c:v>
                </c:pt>
                <c:pt idx="20">
                  <c:v>6.    WAITERS  FOR CONVENTIONAL BERTHS- SHIP CONVENIENCE </c:v>
                </c:pt>
                <c:pt idx="21">
                  <c:v>           1. 27.03.2025  0700  JOZANI II  63  4   BFL  L  677   GENERAL CARGO</c:v>
                </c:pt>
                <c:pt idx="22">
                  <c:v>           2. 27.03.2025  0800  ZUHRA II  68.5   4   CSA  L  1000   TRANSHIPMENT CARGO</c:v>
                </c:pt>
                <c:pt idx="23">
                  <c:v>7.    WAITERS  FOR  BULKSTREAM LIMITED</c:v>
                </c:pt>
                <c:pt idx="24">
                  <c:v>        1. 19.03.2025  1945   BLACK PEARL  229  10.4  OBJ  D  43595  BULK WHEAT @ BULKSTREAM</c:v>
                </c:pt>
                <c:pt idx="25">
                  <c:v>8.    WAITERS  FOR   KOT                            </c:v>
                </c:pt>
                <c:pt idx="26">
                  <c:v>            NIL</c:v>
                </c:pt>
                <c:pt idx="27">
                  <c:v>9.     WAITERS FOR SOT/MBK</c:v>
                </c:pt>
                <c:pt idx="28">
                  <c:v>            NIL</c:v>
                </c:pt>
                <c:pt idx="29">
                  <c:v>10.     BARGES </c:v>
                </c:pt>
              </c:strCache>
            </c:strRef>
          </c:cat>
          <c:val>
            <c:numRef>
              <c:f>Sheet1!$N$67:$N$96</c:f>
              <c:numCache>
                <c:formatCode>General</c:formatCode>
                <c:ptCount val="30"/>
              </c:numCache>
            </c:numRef>
          </c:val>
          <c:extLst>
            <c:ext xmlns:c16="http://schemas.microsoft.com/office/drawing/2014/chart" uri="{C3380CC4-5D6E-409C-BE32-E72D297353CC}">
              <c16:uniqueId val="{0000000C-D72C-492B-AD7E-7F3429C64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1081472"/>
        <c:axId val="231083008"/>
      </c:barChart>
      <c:catAx>
        <c:axId val="23108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31083008"/>
        <c:crosses val="autoZero"/>
        <c:auto val="1"/>
        <c:lblAlgn val="ctr"/>
        <c:lblOffset val="100"/>
        <c:noMultiLvlLbl val="0"/>
      </c:catAx>
      <c:valAx>
        <c:axId val="23108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31081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6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7935" cy="608771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BC5C0B-5D8F-4071-9038-A67F666124C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15"/>
  <sheetViews>
    <sheetView showGridLines="0" tabSelected="1" topLeftCell="A47" zoomScale="20" zoomScaleNormal="20" zoomScaleSheetLayoutView="22" workbookViewId="0">
      <selection activeCell="A66" sqref="A66"/>
    </sheetView>
  </sheetViews>
  <sheetFormatPr defaultColWidth="20.7109375" defaultRowHeight="86.1" customHeight="1"/>
  <cols>
    <col min="1" max="1" width="24.140625" style="4" customWidth="1"/>
    <col min="2" max="2" width="125.140625" style="66" customWidth="1"/>
    <col min="3" max="3" width="34.5703125" style="67" customWidth="1"/>
    <col min="4" max="4" width="66.42578125" style="68" customWidth="1"/>
    <col min="5" max="5" width="58.28515625" style="68" customWidth="1"/>
    <col min="6" max="6" width="155.28515625" style="68" customWidth="1"/>
    <col min="7" max="7" width="103" style="69" customWidth="1"/>
    <col min="8" max="8" width="31.42578125" style="68" customWidth="1"/>
    <col min="9" max="9" width="37.140625" style="70" customWidth="1"/>
    <col min="10" max="10" width="36.5703125" style="3" customWidth="1"/>
    <col min="11" max="11" width="54.85546875" style="69" customWidth="1"/>
    <col min="12" max="12" width="39.7109375" style="69" customWidth="1"/>
    <col min="13" max="13" width="54.42578125" style="69" hidden="1" customWidth="1"/>
    <col min="14" max="14" width="221.140625" style="71" customWidth="1"/>
    <col min="15" max="16384" width="20.7109375" style="5"/>
  </cols>
  <sheetData>
    <row r="1" spans="1:14" s="6" customFormat="1" ht="111" customHeight="1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 s="7" customFormat="1" ht="78" customHeight="1">
      <c r="A2" s="146" t="s">
        <v>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7"/>
    </row>
    <row r="3" spans="1:14" s="11" customFormat="1" ht="63" customHeight="1">
      <c r="A3" s="8" t="s">
        <v>350</v>
      </c>
      <c r="B3" s="8"/>
      <c r="C3" s="5"/>
      <c r="D3" s="9"/>
      <c r="E3" s="9"/>
      <c r="F3" s="9"/>
      <c r="G3" s="9"/>
      <c r="H3" s="9"/>
      <c r="I3" s="9"/>
      <c r="J3" s="9"/>
      <c r="K3" s="9"/>
      <c r="L3" s="9"/>
      <c r="M3" s="9"/>
      <c r="N3" s="10">
        <f ca="1">NOW()+15</f>
        <v>45759.525755787035</v>
      </c>
    </row>
    <row r="4" spans="1:14" ht="86.1" customHeight="1">
      <c r="A4" s="8" t="s">
        <v>2</v>
      </c>
      <c r="B4" s="8"/>
      <c r="C4" s="5"/>
      <c r="D4" s="9"/>
      <c r="E4" s="12"/>
      <c r="F4" s="12"/>
      <c r="G4" s="12" t="s">
        <v>3</v>
      </c>
      <c r="H4" s="12"/>
      <c r="I4" s="12"/>
      <c r="J4" s="12"/>
      <c r="K4" s="12"/>
      <c r="L4" s="12"/>
      <c r="M4" s="13"/>
      <c r="N4" s="14"/>
    </row>
    <row r="5" spans="1:14" s="118" customFormat="1" ht="86.25" customHeight="1">
      <c r="A5" s="18" t="s">
        <v>4</v>
      </c>
      <c r="B5" s="18" t="s">
        <v>5</v>
      </c>
      <c r="C5" s="135" t="s">
        <v>6</v>
      </c>
      <c r="D5" s="135"/>
      <c r="E5" s="19" t="s">
        <v>7</v>
      </c>
      <c r="F5" s="15" t="s">
        <v>8</v>
      </c>
      <c r="G5" s="16" t="s">
        <v>9</v>
      </c>
      <c r="H5" s="17" t="s">
        <v>10</v>
      </c>
      <c r="I5" s="18" t="s">
        <v>11</v>
      </c>
      <c r="J5" s="19" t="s">
        <v>12</v>
      </c>
      <c r="K5" s="18" t="s">
        <v>13</v>
      </c>
      <c r="L5" s="18" t="s">
        <v>14</v>
      </c>
      <c r="M5" s="20" t="s">
        <v>15</v>
      </c>
      <c r="N5" s="18" t="s">
        <v>16</v>
      </c>
    </row>
    <row r="6" spans="1:14" ht="72" customHeight="1">
      <c r="A6" s="4">
        <v>1</v>
      </c>
      <c r="B6" s="4" t="s">
        <v>82</v>
      </c>
      <c r="C6" s="124" t="s">
        <v>135</v>
      </c>
      <c r="D6" s="125"/>
      <c r="E6" s="1" t="s">
        <v>83</v>
      </c>
      <c r="F6" s="1" t="s">
        <v>84</v>
      </c>
      <c r="G6" s="72" t="s">
        <v>374</v>
      </c>
      <c r="H6" s="1">
        <v>228</v>
      </c>
      <c r="I6" s="1">
        <v>12.5</v>
      </c>
      <c r="J6" s="2" t="s">
        <v>85</v>
      </c>
      <c r="K6" s="2">
        <v>1159</v>
      </c>
      <c r="L6" s="2">
        <v>1180</v>
      </c>
      <c r="M6" s="73"/>
      <c r="N6" s="21" t="s">
        <v>86</v>
      </c>
    </row>
    <row r="7" spans="1:14" ht="72" customHeight="1">
      <c r="A7" s="4">
        <v>2</v>
      </c>
      <c r="B7" s="4" t="s">
        <v>73</v>
      </c>
      <c r="C7" s="124" t="s">
        <v>136</v>
      </c>
      <c r="D7" s="125"/>
      <c r="E7" s="1" t="s">
        <v>74</v>
      </c>
      <c r="F7" s="1" t="s">
        <v>75</v>
      </c>
      <c r="G7" s="72" t="s">
        <v>79</v>
      </c>
      <c r="H7" s="1">
        <v>172</v>
      </c>
      <c r="I7" s="1">
        <v>9.69</v>
      </c>
      <c r="J7" s="2" t="s">
        <v>76</v>
      </c>
      <c r="K7" s="2">
        <v>421</v>
      </c>
      <c r="L7" s="2">
        <v>100</v>
      </c>
      <c r="M7" s="73"/>
      <c r="N7" s="21" t="s">
        <v>81</v>
      </c>
    </row>
    <row r="8" spans="1:14" ht="72" customHeight="1">
      <c r="A8" s="4">
        <v>3</v>
      </c>
      <c r="B8" s="4" t="s">
        <v>99</v>
      </c>
      <c r="C8" s="131" t="s">
        <v>183</v>
      </c>
      <c r="D8" s="132"/>
      <c r="E8" s="113" t="s">
        <v>100</v>
      </c>
      <c r="F8" s="1" t="s">
        <v>101</v>
      </c>
      <c r="G8" s="72" t="s">
        <v>186</v>
      </c>
      <c r="H8" s="1">
        <v>180</v>
      </c>
      <c r="I8" s="1">
        <v>10</v>
      </c>
      <c r="J8" s="2" t="s">
        <v>69</v>
      </c>
      <c r="K8" s="2">
        <v>500</v>
      </c>
      <c r="L8" s="2">
        <v>500</v>
      </c>
      <c r="M8" s="73"/>
      <c r="N8" s="21" t="s">
        <v>68</v>
      </c>
    </row>
    <row r="9" spans="1:14" ht="64.5" customHeight="1">
      <c r="A9" s="4">
        <v>4</v>
      </c>
      <c r="B9" s="4" t="s">
        <v>205</v>
      </c>
      <c r="C9" s="124" t="s">
        <v>221</v>
      </c>
      <c r="D9" s="125"/>
      <c r="E9" s="1" t="s">
        <v>206</v>
      </c>
      <c r="F9" s="1" t="s">
        <v>207</v>
      </c>
      <c r="G9" s="72" t="s">
        <v>209</v>
      </c>
      <c r="H9" s="1">
        <v>255.4</v>
      </c>
      <c r="I9" s="1">
        <v>13.9</v>
      </c>
      <c r="J9" s="2" t="s">
        <v>17</v>
      </c>
      <c r="K9" s="2">
        <v>2350</v>
      </c>
      <c r="L9" s="2">
        <v>2535</v>
      </c>
      <c r="M9" s="73"/>
      <c r="N9" s="21" t="s">
        <v>208</v>
      </c>
    </row>
    <row r="10" spans="1:14" ht="72" customHeight="1">
      <c r="A10" s="4">
        <v>5</v>
      </c>
      <c r="B10" s="4" t="s">
        <v>285</v>
      </c>
      <c r="C10" s="124" t="s">
        <v>129</v>
      </c>
      <c r="D10" s="125"/>
      <c r="E10" s="113" t="s">
        <v>107</v>
      </c>
      <c r="F10" s="1" t="s">
        <v>108</v>
      </c>
      <c r="G10" s="72" t="s">
        <v>109</v>
      </c>
      <c r="H10" s="1">
        <v>245</v>
      </c>
      <c r="I10" s="1">
        <v>12</v>
      </c>
      <c r="J10" s="2" t="s">
        <v>18</v>
      </c>
      <c r="K10" s="2">
        <v>961</v>
      </c>
      <c r="L10" s="2">
        <v>1980</v>
      </c>
      <c r="M10" s="73"/>
      <c r="N10" s="21" t="s">
        <v>110</v>
      </c>
    </row>
    <row r="11" spans="1:14" ht="72" customHeight="1">
      <c r="A11" s="4">
        <v>6</v>
      </c>
      <c r="B11" s="4" t="s">
        <v>153</v>
      </c>
      <c r="C11" s="131" t="s">
        <v>184</v>
      </c>
      <c r="D11" s="132"/>
      <c r="E11" s="113" t="s">
        <v>154</v>
      </c>
      <c r="F11" s="1" t="s">
        <v>155</v>
      </c>
      <c r="G11" s="72" t="s">
        <v>273</v>
      </c>
      <c r="H11" s="1">
        <v>172</v>
      </c>
      <c r="I11" s="1">
        <v>11</v>
      </c>
      <c r="J11" s="2" t="s">
        <v>19</v>
      </c>
      <c r="K11" s="2">
        <v>200</v>
      </c>
      <c r="L11" s="2">
        <v>500</v>
      </c>
      <c r="M11" s="73"/>
      <c r="N11" s="21" t="s">
        <v>50</v>
      </c>
    </row>
    <row r="12" spans="1:14" ht="64.5" customHeight="1">
      <c r="A12" s="4">
        <v>7</v>
      </c>
      <c r="B12" s="4" t="s">
        <v>211</v>
      </c>
      <c r="C12" s="124" t="s">
        <v>222</v>
      </c>
      <c r="D12" s="125"/>
      <c r="E12" s="1" t="s">
        <v>212</v>
      </c>
      <c r="F12" s="1" t="s">
        <v>213</v>
      </c>
      <c r="G12" s="72" t="s">
        <v>329</v>
      </c>
      <c r="H12" s="1">
        <v>155.6</v>
      </c>
      <c r="I12" s="1">
        <v>10</v>
      </c>
      <c r="J12" s="2" t="s">
        <v>78</v>
      </c>
      <c r="K12" s="2">
        <v>350</v>
      </c>
      <c r="L12" s="2">
        <v>669</v>
      </c>
      <c r="M12" s="73"/>
      <c r="N12" s="21" t="s">
        <v>214</v>
      </c>
    </row>
    <row r="13" spans="1:14" ht="72" customHeight="1">
      <c r="A13" s="4">
        <v>8</v>
      </c>
      <c r="B13" s="4" t="s">
        <v>102</v>
      </c>
      <c r="C13" s="124" t="s">
        <v>128</v>
      </c>
      <c r="D13" s="125"/>
      <c r="E13" s="113" t="s">
        <v>103</v>
      </c>
      <c r="F13" s="1" t="s">
        <v>104</v>
      </c>
      <c r="G13" s="72" t="s">
        <v>159</v>
      </c>
      <c r="H13" s="1">
        <v>175</v>
      </c>
      <c r="I13" s="1">
        <v>8</v>
      </c>
      <c r="J13" s="2" t="s">
        <v>18</v>
      </c>
      <c r="K13" s="2">
        <v>621</v>
      </c>
      <c r="L13" s="2">
        <v>738</v>
      </c>
      <c r="M13" s="73"/>
      <c r="N13" s="21" t="s">
        <v>106</v>
      </c>
    </row>
    <row r="14" spans="1:14" ht="72" customHeight="1">
      <c r="A14" s="4">
        <v>9</v>
      </c>
      <c r="B14" s="4" t="s">
        <v>188</v>
      </c>
      <c r="C14" s="124" t="s">
        <v>220</v>
      </c>
      <c r="D14" s="125"/>
      <c r="E14" s="113" t="s">
        <v>189</v>
      </c>
      <c r="F14" s="1" t="s">
        <v>190</v>
      </c>
      <c r="G14" s="72" t="s">
        <v>274</v>
      </c>
      <c r="H14" s="1">
        <v>262</v>
      </c>
      <c r="I14" s="1">
        <v>12.5</v>
      </c>
      <c r="J14" s="2" t="s">
        <v>19</v>
      </c>
      <c r="K14" s="2">
        <v>1000</v>
      </c>
      <c r="L14" s="2">
        <v>800</v>
      </c>
      <c r="M14" s="73"/>
      <c r="N14" s="21" t="s">
        <v>191</v>
      </c>
    </row>
    <row r="15" spans="1:14" ht="72" customHeight="1">
      <c r="A15" s="4">
        <v>10</v>
      </c>
      <c r="B15" s="4" t="s">
        <v>335</v>
      </c>
      <c r="C15" s="124" t="s">
        <v>257</v>
      </c>
      <c r="D15" s="125"/>
      <c r="E15" s="113" t="s">
        <v>229</v>
      </c>
      <c r="F15" s="1" t="s">
        <v>230</v>
      </c>
      <c r="G15" s="72" t="s">
        <v>231</v>
      </c>
      <c r="H15" s="1">
        <v>168.8</v>
      </c>
      <c r="I15" s="1">
        <v>11</v>
      </c>
      <c r="J15" s="2" t="s">
        <v>19</v>
      </c>
      <c r="K15" s="2">
        <v>400</v>
      </c>
      <c r="L15" s="2">
        <v>300</v>
      </c>
      <c r="M15" s="73"/>
      <c r="N15" s="21" t="s">
        <v>232</v>
      </c>
    </row>
    <row r="16" spans="1:14" ht="72" customHeight="1">
      <c r="A16" s="4">
        <v>11</v>
      </c>
      <c r="B16" s="4" t="s">
        <v>280</v>
      </c>
      <c r="C16" s="124" t="s">
        <v>284</v>
      </c>
      <c r="D16" s="125"/>
      <c r="E16" s="113" t="s">
        <v>281</v>
      </c>
      <c r="F16" s="1" t="s">
        <v>282</v>
      </c>
      <c r="G16" s="72" t="s">
        <v>328</v>
      </c>
      <c r="H16" s="1">
        <v>262.10000000000002</v>
      </c>
      <c r="I16" s="1">
        <v>12</v>
      </c>
      <c r="J16" s="2" t="s">
        <v>78</v>
      </c>
      <c r="K16" s="2">
        <v>1600</v>
      </c>
      <c r="L16" s="2">
        <v>1700</v>
      </c>
      <c r="M16" s="73"/>
      <c r="N16" s="21" t="s">
        <v>283</v>
      </c>
    </row>
    <row r="17" spans="1:14" ht="72" customHeight="1">
      <c r="A17" s="4">
        <v>12</v>
      </c>
      <c r="B17" s="4" t="s">
        <v>87</v>
      </c>
      <c r="C17" s="124" t="s">
        <v>126</v>
      </c>
      <c r="D17" s="125"/>
      <c r="E17" s="113" t="s">
        <v>88</v>
      </c>
      <c r="F17" s="1" t="s">
        <v>89</v>
      </c>
      <c r="G17" s="72" t="s">
        <v>331</v>
      </c>
      <c r="H17" s="1">
        <v>183</v>
      </c>
      <c r="I17" s="1">
        <v>9</v>
      </c>
      <c r="J17" s="2" t="s">
        <v>90</v>
      </c>
      <c r="K17" s="2">
        <v>450</v>
      </c>
      <c r="L17" s="2">
        <v>400</v>
      </c>
      <c r="M17" s="73"/>
      <c r="N17" s="21" t="s">
        <v>67</v>
      </c>
    </row>
    <row r="18" spans="1:14" ht="72" customHeight="1">
      <c r="A18" s="4">
        <v>13</v>
      </c>
      <c r="B18" s="4" t="s">
        <v>91</v>
      </c>
      <c r="C18" s="124" t="s">
        <v>127</v>
      </c>
      <c r="D18" s="125"/>
      <c r="E18" s="113" t="s">
        <v>92</v>
      </c>
      <c r="F18" s="1" t="s">
        <v>93</v>
      </c>
      <c r="G18" s="72" t="s">
        <v>142</v>
      </c>
      <c r="H18" s="1">
        <v>208</v>
      </c>
      <c r="I18" s="1">
        <v>11</v>
      </c>
      <c r="J18" s="2" t="s">
        <v>18</v>
      </c>
      <c r="K18" s="2">
        <v>678</v>
      </c>
      <c r="L18" s="2">
        <v>100</v>
      </c>
      <c r="M18" s="73"/>
      <c r="N18" s="21" t="s">
        <v>94</v>
      </c>
    </row>
    <row r="19" spans="1:14" ht="72" customHeight="1">
      <c r="A19" s="4">
        <v>14</v>
      </c>
      <c r="B19" s="4" t="s">
        <v>199</v>
      </c>
      <c r="C19" s="131" t="s">
        <v>200</v>
      </c>
      <c r="D19" s="132"/>
      <c r="E19" s="113" t="s">
        <v>201</v>
      </c>
      <c r="F19" s="1" t="s">
        <v>202</v>
      </c>
      <c r="G19" s="72" t="s">
        <v>203</v>
      </c>
      <c r="H19" s="1">
        <v>255</v>
      </c>
      <c r="I19" s="1">
        <v>13.9</v>
      </c>
      <c r="J19" s="2" t="s">
        <v>17</v>
      </c>
      <c r="K19" s="2">
        <v>2350</v>
      </c>
      <c r="L19" s="2">
        <v>2535</v>
      </c>
      <c r="M19" s="73"/>
      <c r="N19" s="21" t="s">
        <v>204</v>
      </c>
    </row>
    <row r="20" spans="1:14" ht="72" customHeight="1">
      <c r="A20" s="4">
        <v>15</v>
      </c>
      <c r="B20" s="4" t="s">
        <v>160</v>
      </c>
      <c r="C20" s="124" t="s">
        <v>164</v>
      </c>
      <c r="D20" s="125"/>
      <c r="E20" s="113" t="s">
        <v>161</v>
      </c>
      <c r="F20" s="1" t="s">
        <v>162</v>
      </c>
      <c r="G20" s="72" t="s">
        <v>198</v>
      </c>
      <c r="H20" s="1">
        <v>210</v>
      </c>
      <c r="I20" s="1">
        <v>13</v>
      </c>
      <c r="J20" s="2" t="s">
        <v>57</v>
      </c>
      <c r="K20" s="2">
        <v>900</v>
      </c>
      <c r="L20" s="2">
        <v>900</v>
      </c>
      <c r="M20" s="73"/>
      <c r="N20" s="21" t="s">
        <v>163</v>
      </c>
    </row>
    <row r="21" spans="1:14" ht="72" customHeight="1">
      <c r="A21" s="4">
        <v>16</v>
      </c>
      <c r="B21" s="4" t="s">
        <v>145</v>
      </c>
      <c r="C21" s="131" t="s">
        <v>185</v>
      </c>
      <c r="D21" s="132"/>
      <c r="E21" s="113" t="s">
        <v>146</v>
      </c>
      <c r="F21" s="1" t="s">
        <v>147</v>
      </c>
      <c r="G21" s="72" t="s">
        <v>198</v>
      </c>
      <c r="H21" s="1">
        <v>223</v>
      </c>
      <c r="I21" s="1">
        <v>11</v>
      </c>
      <c r="J21" s="2" t="s">
        <v>72</v>
      </c>
      <c r="K21" s="2">
        <v>1450</v>
      </c>
      <c r="L21" s="2">
        <v>1950</v>
      </c>
      <c r="M21" s="73"/>
      <c r="N21" s="21" t="s">
        <v>148</v>
      </c>
    </row>
    <row r="22" spans="1:14" ht="72" customHeight="1">
      <c r="A22" s="4">
        <v>17</v>
      </c>
      <c r="B22" s="4" t="s">
        <v>195</v>
      </c>
      <c r="C22" s="124" t="s">
        <v>224</v>
      </c>
      <c r="D22" s="125"/>
      <c r="E22" s="113" t="s">
        <v>196</v>
      </c>
      <c r="F22" s="1" t="s">
        <v>197</v>
      </c>
      <c r="G22" s="72" t="s">
        <v>198</v>
      </c>
      <c r="H22" s="1">
        <v>185.99</v>
      </c>
      <c r="I22" s="1">
        <v>9</v>
      </c>
      <c r="J22" s="2" t="s">
        <v>36</v>
      </c>
      <c r="K22" s="2">
        <v>500</v>
      </c>
      <c r="L22" s="2">
        <v>300</v>
      </c>
      <c r="M22" s="73"/>
      <c r="N22" s="21" t="s">
        <v>53</v>
      </c>
    </row>
    <row r="23" spans="1:14" ht="72" customHeight="1">
      <c r="A23" s="4">
        <v>18</v>
      </c>
      <c r="B23" s="4" t="s">
        <v>192</v>
      </c>
      <c r="C23" s="124" t="s">
        <v>223</v>
      </c>
      <c r="D23" s="125"/>
      <c r="E23" s="113" t="s">
        <v>193</v>
      </c>
      <c r="F23" s="1" t="s">
        <v>194</v>
      </c>
      <c r="G23" s="72" t="s">
        <v>171</v>
      </c>
      <c r="H23" s="1">
        <v>188.09</v>
      </c>
      <c r="I23" s="1">
        <v>11</v>
      </c>
      <c r="J23" s="2" t="s">
        <v>19</v>
      </c>
      <c r="K23" s="2">
        <v>400</v>
      </c>
      <c r="L23" s="2">
        <v>200</v>
      </c>
      <c r="M23" s="73"/>
      <c r="N23" s="21" t="s">
        <v>77</v>
      </c>
    </row>
    <row r="24" spans="1:14" ht="72" customHeight="1">
      <c r="A24" s="4">
        <v>19</v>
      </c>
      <c r="B24" s="4" t="s">
        <v>237</v>
      </c>
      <c r="C24" s="131" t="s">
        <v>256</v>
      </c>
      <c r="D24" s="132"/>
      <c r="E24" s="113" t="s">
        <v>238</v>
      </c>
      <c r="F24" s="1" t="s">
        <v>239</v>
      </c>
      <c r="G24" s="72" t="s">
        <v>171</v>
      </c>
      <c r="H24" s="1">
        <v>222.17</v>
      </c>
      <c r="I24" s="1">
        <v>12.4</v>
      </c>
      <c r="J24" s="2" t="s">
        <v>18</v>
      </c>
      <c r="K24" s="2">
        <v>1420</v>
      </c>
      <c r="L24" s="2">
        <v>1065</v>
      </c>
      <c r="M24" s="73"/>
      <c r="N24" s="21" t="s">
        <v>240</v>
      </c>
    </row>
    <row r="25" spans="1:14" ht="72" customHeight="1">
      <c r="A25" s="4">
        <v>20</v>
      </c>
      <c r="B25" s="4" t="s">
        <v>262</v>
      </c>
      <c r="C25" s="124" t="s">
        <v>267</v>
      </c>
      <c r="D25" s="125"/>
      <c r="E25" s="113" t="s">
        <v>263</v>
      </c>
      <c r="F25" s="1" t="s">
        <v>264</v>
      </c>
      <c r="G25" s="72" t="s">
        <v>265</v>
      </c>
      <c r="H25" s="1">
        <v>264.32</v>
      </c>
      <c r="I25" s="1">
        <v>12.6</v>
      </c>
      <c r="J25" s="2" t="s">
        <v>18</v>
      </c>
      <c r="K25" s="2">
        <v>1053</v>
      </c>
      <c r="L25" s="2">
        <v>1930</v>
      </c>
      <c r="M25" s="73"/>
      <c r="N25" s="21" t="s">
        <v>266</v>
      </c>
    </row>
    <row r="26" spans="1:14" ht="72" customHeight="1">
      <c r="A26" s="4">
        <v>21</v>
      </c>
      <c r="B26" s="4" t="s">
        <v>130</v>
      </c>
      <c r="C26" s="124" t="s">
        <v>165</v>
      </c>
      <c r="D26" s="125"/>
      <c r="E26" s="113" t="s">
        <v>134</v>
      </c>
      <c r="F26" s="1" t="s">
        <v>133</v>
      </c>
      <c r="G26" s="72" t="s">
        <v>170</v>
      </c>
      <c r="H26" s="1">
        <v>283</v>
      </c>
      <c r="I26" s="1">
        <v>11</v>
      </c>
      <c r="J26" s="2" t="s">
        <v>131</v>
      </c>
      <c r="K26" s="2">
        <v>314</v>
      </c>
      <c r="L26" s="2">
        <v>513</v>
      </c>
      <c r="M26" s="73"/>
      <c r="N26" s="21" t="s">
        <v>132</v>
      </c>
    </row>
    <row r="27" spans="1:14" ht="72" customHeight="1">
      <c r="A27" s="4">
        <v>22</v>
      </c>
      <c r="B27" s="4" t="s">
        <v>233</v>
      </c>
      <c r="C27" s="124" t="s">
        <v>345</v>
      </c>
      <c r="D27" s="125"/>
      <c r="E27" s="113" t="s">
        <v>234</v>
      </c>
      <c r="F27" s="1" t="s">
        <v>235</v>
      </c>
      <c r="G27" s="72" t="s">
        <v>275</v>
      </c>
      <c r="H27" s="1">
        <v>266.64999999999998</v>
      </c>
      <c r="I27" s="1">
        <v>12.5</v>
      </c>
      <c r="J27" s="2" t="s">
        <v>19</v>
      </c>
      <c r="K27" s="2">
        <v>1900</v>
      </c>
      <c r="L27" s="2">
        <v>1250</v>
      </c>
      <c r="M27" s="73"/>
      <c r="N27" s="21" t="s">
        <v>236</v>
      </c>
    </row>
    <row r="28" spans="1:14" ht="72" customHeight="1">
      <c r="A28" s="4">
        <v>23</v>
      </c>
      <c r="B28" s="4" t="s">
        <v>336</v>
      </c>
      <c r="C28" s="124" t="s">
        <v>344</v>
      </c>
      <c r="D28" s="125"/>
      <c r="E28" s="113" t="s">
        <v>337</v>
      </c>
      <c r="F28" s="1" t="s">
        <v>338</v>
      </c>
      <c r="G28" s="72" t="s">
        <v>339</v>
      </c>
      <c r="H28" s="1">
        <v>185</v>
      </c>
      <c r="I28" s="1">
        <v>11</v>
      </c>
      <c r="J28" s="2" t="s">
        <v>19</v>
      </c>
      <c r="K28" s="2">
        <v>200</v>
      </c>
      <c r="L28" s="2">
        <v>400</v>
      </c>
      <c r="M28" s="73"/>
      <c r="N28" s="21" t="s">
        <v>340</v>
      </c>
    </row>
    <row r="29" spans="1:14" ht="72" customHeight="1">
      <c r="A29" s="4">
        <v>24</v>
      </c>
      <c r="B29" s="4" t="s">
        <v>358</v>
      </c>
      <c r="C29" s="124" t="s">
        <v>359</v>
      </c>
      <c r="D29" s="125"/>
      <c r="E29" s="113" t="s">
        <v>360</v>
      </c>
      <c r="F29" s="1" t="s">
        <v>361</v>
      </c>
      <c r="G29" s="72" t="s">
        <v>362</v>
      </c>
      <c r="H29" s="1">
        <v>195.5</v>
      </c>
      <c r="I29" s="1">
        <v>10</v>
      </c>
      <c r="J29" s="2" t="s">
        <v>17</v>
      </c>
      <c r="K29" s="2">
        <v>407</v>
      </c>
      <c r="L29" s="2">
        <v>1386</v>
      </c>
      <c r="M29" s="73"/>
      <c r="N29" s="21" t="s">
        <v>363</v>
      </c>
    </row>
    <row r="30" spans="1:14" ht="72" customHeight="1">
      <c r="A30" s="150" t="s">
        <v>56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2"/>
    </row>
    <row r="31" spans="1:14" s="117" customFormat="1" ht="73.5" customHeight="1">
      <c r="A31" s="81"/>
      <c r="B31" s="81" t="s">
        <v>20</v>
      </c>
      <c r="C31" s="82" t="s">
        <v>21</v>
      </c>
      <c r="D31" s="82"/>
      <c r="E31" s="83" t="s">
        <v>22</v>
      </c>
      <c r="F31" s="84" t="s">
        <v>23</v>
      </c>
      <c r="G31" s="83" t="s">
        <v>24</v>
      </c>
      <c r="H31" s="83" t="s">
        <v>25</v>
      </c>
      <c r="I31" s="83" t="s">
        <v>11</v>
      </c>
      <c r="J31" s="83" t="s">
        <v>26</v>
      </c>
      <c r="K31" s="83" t="s">
        <v>27</v>
      </c>
      <c r="L31" s="83" t="s">
        <v>28</v>
      </c>
      <c r="M31" s="85" t="s">
        <v>15</v>
      </c>
      <c r="N31" s="86" t="s">
        <v>16</v>
      </c>
    </row>
    <row r="32" spans="1:14" s="24" customFormat="1" ht="69" customHeight="1">
      <c r="A32" s="27">
        <v>1</v>
      </c>
      <c r="B32" s="27" t="s">
        <v>149</v>
      </c>
      <c r="C32" s="133" t="s">
        <v>182</v>
      </c>
      <c r="D32" s="134"/>
      <c r="E32" s="23" t="s">
        <v>150</v>
      </c>
      <c r="F32" s="75" t="s">
        <v>151</v>
      </c>
      <c r="G32" s="72" t="s">
        <v>330</v>
      </c>
      <c r="H32" s="23">
        <v>72</v>
      </c>
      <c r="I32" s="106">
        <v>3</v>
      </c>
      <c r="J32" s="23" t="s">
        <v>169</v>
      </c>
      <c r="K32" s="23">
        <v>20</v>
      </c>
      <c r="L32" s="23">
        <v>60</v>
      </c>
      <c r="M32" s="74"/>
      <c r="N32" s="27" t="s">
        <v>152</v>
      </c>
    </row>
    <row r="33" spans="1:14" s="24" customFormat="1" ht="69" customHeight="1">
      <c r="A33" s="27">
        <v>2</v>
      </c>
      <c r="B33" s="27" t="s">
        <v>299</v>
      </c>
      <c r="C33" s="133" t="s">
        <v>302</v>
      </c>
      <c r="D33" s="134"/>
      <c r="E33" s="23" t="s">
        <v>300</v>
      </c>
      <c r="F33" s="75" t="s">
        <v>301</v>
      </c>
      <c r="G33" s="72" t="s">
        <v>326</v>
      </c>
      <c r="H33" s="23">
        <v>100.62</v>
      </c>
      <c r="I33" s="106">
        <v>5.2</v>
      </c>
      <c r="J33" s="23" t="s">
        <v>40</v>
      </c>
      <c r="K33" s="23">
        <v>150</v>
      </c>
      <c r="L33" s="23">
        <v>140</v>
      </c>
      <c r="M33" s="74"/>
      <c r="N33" s="27" t="s">
        <v>297</v>
      </c>
    </row>
    <row r="34" spans="1:14" s="24" customFormat="1" ht="69" customHeight="1">
      <c r="A34" s="27">
        <v>3</v>
      </c>
      <c r="B34" s="27" t="s">
        <v>303</v>
      </c>
      <c r="C34" s="133" t="s">
        <v>305</v>
      </c>
      <c r="D34" s="134"/>
      <c r="E34" s="23" t="s">
        <v>304</v>
      </c>
      <c r="F34" s="75" t="s">
        <v>306</v>
      </c>
      <c r="G34" s="72" t="s">
        <v>307</v>
      </c>
      <c r="H34" s="23">
        <v>121.17</v>
      </c>
      <c r="I34" s="106">
        <v>3.5</v>
      </c>
      <c r="J34" s="23" t="s">
        <v>66</v>
      </c>
      <c r="K34" s="23">
        <v>100</v>
      </c>
      <c r="L34" s="23">
        <v>200</v>
      </c>
      <c r="M34" s="74"/>
      <c r="N34" s="27" t="s">
        <v>77</v>
      </c>
    </row>
    <row r="35" spans="1:14" s="24" customFormat="1" ht="69" customHeight="1">
      <c r="A35" s="27">
        <v>4</v>
      </c>
      <c r="B35" s="27" t="s">
        <v>308</v>
      </c>
      <c r="C35" s="128" t="s">
        <v>312</v>
      </c>
      <c r="D35" s="128"/>
      <c r="E35" s="23" t="s">
        <v>309</v>
      </c>
      <c r="F35" s="75" t="s">
        <v>313</v>
      </c>
      <c r="G35" s="72" t="s">
        <v>311</v>
      </c>
      <c r="H35" s="23">
        <v>70</v>
      </c>
      <c r="I35" s="106">
        <v>3.5</v>
      </c>
      <c r="J35" s="23" t="s">
        <v>66</v>
      </c>
      <c r="K35" s="23">
        <v>40</v>
      </c>
      <c r="L35" s="23">
        <v>40</v>
      </c>
      <c r="M35" s="74"/>
      <c r="N35" s="27" t="s">
        <v>310</v>
      </c>
    </row>
    <row r="36" spans="1:14" s="24" customFormat="1" ht="69" customHeight="1">
      <c r="A36" s="27">
        <v>5</v>
      </c>
      <c r="B36" s="27" t="s">
        <v>294</v>
      </c>
      <c r="C36" s="133" t="s">
        <v>296</v>
      </c>
      <c r="D36" s="134"/>
      <c r="E36" s="23" t="s">
        <v>295</v>
      </c>
      <c r="F36" s="75" t="s">
        <v>298</v>
      </c>
      <c r="G36" s="72" t="s">
        <v>327</v>
      </c>
      <c r="H36" s="23">
        <v>100.62</v>
      </c>
      <c r="I36" s="106">
        <v>4</v>
      </c>
      <c r="J36" s="23" t="s">
        <v>40</v>
      </c>
      <c r="K36" s="23">
        <v>170</v>
      </c>
      <c r="L36" s="23">
        <v>140</v>
      </c>
      <c r="M36" s="74"/>
      <c r="N36" s="27" t="s">
        <v>297</v>
      </c>
    </row>
    <row r="37" spans="1:14" s="24" customFormat="1" ht="69" customHeight="1">
      <c r="A37" s="27">
        <v>6</v>
      </c>
      <c r="B37" s="27" t="s">
        <v>120</v>
      </c>
      <c r="C37" s="133" t="s">
        <v>121</v>
      </c>
      <c r="D37" s="134"/>
      <c r="E37" s="23" t="s">
        <v>122</v>
      </c>
      <c r="F37" s="75" t="s">
        <v>123</v>
      </c>
      <c r="G37" s="72" t="s">
        <v>170</v>
      </c>
      <c r="H37" s="23">
        <v>117</v>
      </c>
      <c r="I37" s="106">
        <v>5</v>
      </c>
      <c r="J37" s="23" t="s">
        <v>124</v>
      </c>
      <c r="K37" s="23">
        <v>150</v>
      </c>
      <c r="L37" s="23">
        <v>230</v>
      </c>
      <c r="M37" s="74"/>
      <c r="N37" s="27" t="s">
        <v>125</v>
      </c>
    </row>
    <row r="38" spans="1:14" ht="75.75" customHeight="1">
      <c r="A38" s="148" t="s">
        <v>29</v>
      </c>
      <c r="B38" s="148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</row>
    <row r="39" spans="1:14" ht="84" customHeight="1">
      <c r="A39" s="18"/>
      <c r="B39" s="18" t="s">
        <v>5</v>
      </c>
      <c r="C39" s="135" t="s">
        <v>6</v>
      </c>
      <c r="D39" s="135"/>
      <c r="E39" s="19" t="s">
        <v>7</v>
      </c>
      <c r="F39" s="15" t="s">
        <v>8</v>
      </c>
      <c r="G39" s="16" t="s">
        <v>9</v>
      </c>
      <c r="H39" s="17" t="s">
        <v>10</v>
      </c>
      <c r="I39" s="18" t="s">
        <v>11</v>
      </c>
      <c r="J39" s="19" t="s">
        <v>12</v>
      </c>
      <c r="K39" s="18" t="s">
        <v>13</v>
      </c>
      <c r="L39" s="18" t="s">
        <v>14</v>
      </c>
      <c r="M39" s="20" t="s">
        <v>15</v>
      </c>
      <c r="N39" s="18" t="s">
        <v>16</v>
      </c>
    </row>
    <row r="40" spans="1:14" ht="75.75" customHeight="1">
      <c r="A40" s="4">
        <v>1</v>
      </c>
      <c r="B40" s="76" t="s">
        <v>172</v>
      </c>
      <c r="C40" s="104" t="s">
        <v>225</v>
      </c>
      <c r="D40" s="103"/>
      <c r="E40" s="102" t="s">
        <v>173</v>
      </c>
      <c r="F40" s="101" t="s">
        <v>174</v>
      </c>
      <c r="G40" s="78" t="s">
        <v>342</v>
      </c>
      <c r="H40" s="79">
        <v>199.89</v>
      </c>
      <c r="I40" s="77">
        <v>11.5</v>
      </c>
      <c r="J40" s="79" t="s">
        <v>175</v>
      </c>
      <c r="K40" s="105">
        <v>50300</v>
      </c>
      <c r="L40" s="79">
        <v>0</v>
      </c>
      <c r="M40" s="80"/>
      <c r="N40" s="21" t="s">
        <v>176</v>
      </c>
    </row>
    <row r="41" spans="1:14" ht="75.75" customHeight="1">
      <c r="A41" s="4">
        <v>2</v>
      </c>
      <c r="B41" s="76" t="s">
        <v>116</v>
      </c>
      <c r="C41" s="104" t="s">
        <v>137</v>
      </c>
      <c r="D41" s="103"/>
      <c r="E41" s="102" t="s">
        <v>117</v>
      </c>
      <c r="F41" s="101" t="s">
        <v>118</v>
      </c>
      <c r="G41" s="78" t="s">
        <v>375</v>
      </c>
      <c r="H41" s="79">
        <v>101</v>
      </c>
      <c r="I41" s="77">
        <v>9</v>
      </c>
      <c r="J41" s="79" t="s">
        <v>65</v>
      </c>
      <c r="K41" s="105">
        <v>7189</v>
      </c>
      <c r="L41" s="79">
        <v>0</v>
      </c>
      <c r="M41" s="80"/>
      <c r="N41" s="21" t="s">
        <v>70</v>
      </c>
    </row>
    <row r="42" spans="1:14" ht="75.75" customHeight="1">
      <c r="A42" s="4">
        <v>3</v>
      </c>
      <c r="B42" s="76" t="s">
        <v>95</v>
      </c>
      <c r="C42" s="129" t="s">
        <v>226</v>
      </c>
      <c r="D42" s="130"/>
      <c r="E42" s="102" t="s">
        <v>96</v>
      </c>
      <c r="F42" s="101" t="s">
        <v>248</v>
      </c>
      <c r="G42" s="78" t="s">
        <v>97</v>
      </c>
      <c r="H42" s="79">
        <v>200</v>
      </c>
      <c r="I42" s="77">
        <v>8.5</v>
      </c>
      <c r="J42" s="79" t="s">
        <v>98</v>
      </c>
      <c r="K42" s="105">
        <v>48</v>
      </c>
      <c r="L42" s="79">
        <v>0</v>
      </c>
      <c r="M42" s="80"/>
      <c r="N42" s="21" t="s">
        <v>30</v>
      </c>
    </row>
    <row r="43" spans="1:14" ht="75.75" customHeight="1">
      <c r="A43" s="4">
        <v>4</v>
      </c>
      <c r="B43" s="76" t="s">
        <v>61</v>
      </c>
      <c r="C43" s="104" t="s">
        <v>253</v>
      </c>
      <c r="D43" s="103"/>
      <c r="E43" s="102" t="s">
        <v>62</v>
      </c>
      <c r="F43" s="101" t="s">
        <v>63</v>
      </c>
      <c r="G43" s="78" t="s">
        <v>333</v>
      </c>
      <c r="H43" s="79">
        <v>200</v>
      </c>
      <c r="I43" s="77">
        <v>9</v>
      </c>
      <c r="J43" s="79" t="s">
        <v>36</v>
      </c>
      <c r="K43" s="105">
        <v>402</v>
      </c>
      <c r="L43" s="79">
        <v>0</v>
      </c>
      <c r="M43" s="80"/>
      <c r="N43" s="21" t="s">
        <v>30</v>
      </c>
    </row>
    <row r="44" spans="1:14" ht="75.75" customHeight="1">
      <c r="A44" s="4">
        <v>5</v>
      </c>
      <c r="B44" s="76" t="s">
        <v>178</v>
      </c>
      <c r="C44" s="129" t="s">
        <v>346</v>
      </c>
      <c r="D44" s="130"/>
      <c r="E44" s="102" t="s">
        <v>179</v>
      </c>
      <c r="F44" s="101" t="s">
        <v>180</v>
      </c>
      <c r="G44" s="78" t="s">
        <v>109</v>
      </c>
      <c r="H44" s="79">
        <v>185</v>
      </c>
      <c r="I44" s="77">
        <v>10</v>
      </c>
      <c r="J44" s="79" t="s">
        <v>181</v>
      </c>
      <c r="K44" s="105">
        <v>25337</v>
      </c>
      <c r="L44" s="79">
        <v>0</v>
      </c>
      <c r="M44" s="80"/>
      <c r="N44" s="21" t="s">
        <v>115</v>
      </c>
    </row>
    <row r="45" spans="1:14" ht="75.75" customHeight="1">
      <c r="A45" s="4">
        <v>6</v>
      </c>
      <c r="B45" s="76" t="s">
        <v>268</v>
      </c>
      <c r="C45" s="129" t="s">
        <v>290</v>
      </c>
      <c r="D45" s="130"/>
      <c r="E45" s="102" t="s">
        <v>269</v>
      </c>
      <c r="F45" s="101" t="s">
        <v>270</v>
      </c>
      <c r="G45" s="78" t="s">
        <v>109</v>
      </c>
      <c r="H45" s="79">
        <v>119.88</v>
      </c>
      <c r="I45" s="77">
        <v>10</v>
      </c>
      <c r="J45" s="79" t="s">
        <v>40</v>
      </c>
      <c r="K45" s="127" t="s">
        <v>272</v>
      </c>
      <c r="L45" s="79">
        <v>0</v>
      </c>
      <c r="M45" s="80"/>
      <c r="N45" s="21" t="s">
        <v>271</v>
      </c>
    </row>
    <row r="46" spans="1:14" ht="75.75" customHeight="1">
      <c r="A46" s="4">
        <v>7</v>
      </c>
      <c r="B46" s="76" t="s">
        <v>112</v>
      </c>
      <c r="C46" s="104" t="s">
        <v>119</v>
      </c>
      <c r="D46" s="103"/>
      <c r="E46" s="102" t="s">
        <v>113</v>
      </c>
      <c r="F46" s="101" t="s">
        <v>114</v>
      </c>
      <c r="G46" s="78" t="s">
        <v>378</v>
      </c>
      <c r="H46" s="79">
        <v>180</v>
      </c>
      <c r="I46" s="77">
        <v>9</v>
      </c>
      <c r="J46" s="79" t="s">
        <v>36</v>
      </c>
      <c r="K46" s="105">
        <v>10910</v>
      </c>
      <c r="L46" s="79">
        <v>0</v>
      </c>
      <c r="M46" s="80"/>
      <c r="N46" s="21" t="s">
        <v>115</v>
      </c>
    </row>
    <row r="47" spans="1:14" ht="75.75" customHeight="1">
      <c r="A47" s="4">
        <v>8</v>
      </c>
      <c r="B47" s="76" t="s">
        <v>249</v>
      </c>
      <c r="C47" s="129" t="s">
        <v>293</v>
      </c>
      <c r="D47" s="130"/>
      <c r="E47" s="102" t="s">
        <v>250</v>
      </c>
      <c r="F47" s="101" t="s">
        <v>251</v>
      </c>
      <c r="G47" s="78" t="s">
        <v>252</v>
      </c>
      <c r="H47" s="79">
        <v>199.99</v>
      </c>
      <c r="I47" s="77">
        <v>10.85</v>
      </c>
      <c r="J47" s="79" t="s">
        <v>175</v>
      </c>
      <c r="K47" s="105">
        <v>50600</v>
      </c>
      <c r="L47" s="79">
        <v>0</v>
      </c>
      <c r="M47" s="80"/>
      <c r="N47" s="21" t="s">
        <v>176</v>
      </c>
    </row>
    <row r="48" spans="1:14" ht="75.75" customHeight="1">
      <c r="A48" s="4">
        <v>9</v>
      </c>
      <c r="B48" s="76" t="s">
        <v>215</v>
      </c>
      <c r="C48" s="129" t="s">
        <v>255</v>
      </c>
      <c r="D48" s="130"/>
      <c r="E48" s="102" t="s">
        <v>216</v>
      </c>
      <c r="F48" s="101" t="s">
        <v>217</v>
      </c>
      <c r="G48" s="78" t="s">
        <v>105</v>
      </c>
      <c r="H48" s="79">
        <v>200</v>
      </c>
      <c r="I48" s="77">
        <v>8</v>
      </c>
      <c r="J48" s="79" t="s">
        <v>218</v>
      </c>
      <c r="K48" s="105">
        <v>18794</v>
      </c>
      <c r="L48" s="79">
        <v>0</v>
      </c>
      <c r="M48" s="80"/>
      <c r="N48" s="21" t="s">
        <v>70</v>
      </c>
    </row>
    <row r="49" spans="1:80" ht="75.75" customHeight="1">
      <c r="A49" s="4">
        <v>10</v>
      </c>
      <c r="B49" s="76" t="s">
        <v>138</v>
      </c>
      <c r="C49" s="129" t="s">
        <v>139</v>
      </c>
      <c r="D49" s="130"/>
      <c r="E49" s="102" t="s">
        <v>140</v>
      </c>
      <c r="F49" s="101" t="s">
        <v>141</v>
      </c>
      <c r="G49" s="78" t="s">
        <v>142</v>
      </c>
      <c r="H49" s="79">
        <v>180</v>
      </c>
      <c r="I49" s="77">
        <v>10</v>
      </c>
      <c r="J49" s="79" t="s">
        <v>80</v>
      </c>
      <c r="K49" s="105">
        <v>17902.599999999999</v>
      </c>
      <c r="L49" s="79">
        <v>0</v>
      </c>
      <c r="M49" s="80"/>
      <c r="N49" s="21" t="s">
        <v>143</v>
      </c>
    </row>
    <row r="50" spans="1:80" ht="75.75" customHeight="1">
      <c r="A50" s="4">
        <v>11</v>
      </c>
      <c r="B50" s="76" t="s">
        <v>166</v>
      </c>
      <c r="C50" s="129" t="s">
        <v>347</v>
      </c>
      <c r="D50" s="130"/>
      <c r="E50" s="102" t="s">
        <v>167</v>
      </c>
      <c r="F50" s="101" t="s">
        <v>168</v>
      </c>
      <c r="G50" s="78" t="s">
        <v>159</v>
      </c>
      <c r="H50" s="79">
        <v>200</v>
      </c>
      <c r="I50" s="77">
        <v>10.119999999999999</v>
      </c>
      <c r="J50" s="79" t="s">
        <v>71</v>
      </c>
      <c r="K50" s="105">
        <v>1344</v>
      </c>
      <c r="L50" s="79">
        <v>0</v>
      </c>
      <c r="M50" s="80"/>
      <c r="N50" s="21" t="s">
        <v>30</v>
      </c>
    </row>
    <row r="51" spans="1:80" ht="75.75" customHeight="1">
      <c r="A51" s="4">
        <v>12</v>
      </c>
      <c r="B51" s="76" t="s">
        <v>58</v>
      </c>
      <c r="C51" s="104" t="s">
        <v>64</v>
      </c>
      <c r="D51" s="103"/>
      <c r="E51" s="102" t="s">
        <v>59</v>
      </c>
      <c r="F51" s="101" t="s">
        <v>60</v>
      </c>
      <c r="G51" s="78" t="s">
        <v>241</v>
      </c>
      <c r="H51" s="79">
        <v>200</v>
      </c>
      <c r="I51" s="77">
        <v>9</v>
      </c>
      <c r="J51" s="79" t="s">
        <v>36</v>
      </c>
      <c r="K51" s="105">
        <v>320</v>
      </c>
      <c r="L51" s="79">
        <v>0</v>
      </c>
      <c r="M51" s="80"/>
      <c r="N51" s="21" t="s">
        <v>30</v>
      </c>
    </row>
    <row r="52" spans="1:80" ht="75.75" customHeight="1">
      <c r="A52" s="4">
        <v>13</v>
      </c>
      <c r="B52" s="76" t="s">
        <v>51</v>
      </c>
      <c r="C52" s="104" t="s">
        <v>55</v>
      </c>
      <c r="D52" s="103"/>
      <c r="E52" s="102" t="s">
        <v>52</v>
      </c>
      <c r="F52" s="101" t="s">
        <v>54</v>
      </c>
      <c r="G52" s="78" t="s">
        <v>228</v>
      </c>
      <c r="H52" s="79">
        <v>177.46</v>
      </c>
      <c r="I52" s="77">
        <v>6</v>
      </c>
      <c r="J52" s="79" t="s">
        <v>42</v>
      </c>
      <c r="K52" s="105">
        <v>6127</v>
      </c>
      <c r="L52" s="79">
        <v>0</v>
      </c>
      <c r="M52" s="80"/>
      <c r="N52" s="21" t="s">
        <v>39</v>
      </c>
    </row>
    <row r="53" spans="1:80" ht="75.75" customHeight="1">
      <c r="A53" s="4">
        <v>14</v>
      </c>
      <c r="B53" s="76" t="s">
        <v>242</v>
      </c>
      <c r="C53" s="129" t="s">
        <v>254</v>
      </c>
      <c r="D53" s="130"/>
      <c r="E53" s="126" t="s">
        <v>243</v>
      </c>
      <c r="F53" s="101" t="s">
        <v>244</v>
      </c>
      <c r="G53" s="78" t="s">
        <v>245</v>
      </c>
      <c r="H53" s="79">
        <v>210</v>
      </c>
      <c r="I53" s="77">
        <v>10.1</v>
      </c>
      <c r="J53" s="79" t="s">
        <v>246</v>
      </c>
      <c r="K53" s="105">
        <v>47900</v>
      </c>
      <c r="L53" s="79">
        <v>0</v>
      </c>
      <c r="M53" s="80"/>
      <c r="N53" s="21" t="s">
        <v>247</v>
      </c>
    </row>
    <row r="54" spans="1:80" ht="75.75" customHeight="1">
      <c r="A54" s="4">
        <v>15</v>
      </c>
      <c r="B54" s="76" t="s">
        <v>156</v>
      </c>
      <c r="C54" s="129" t="s">
        <v>227</v>
      </c>
      <c r="D54" s="130"/>
      <c r="E54" s="102" t="s">
        <v>157</v>
      </c>
      <c r="F54" s="101" t="s">
        <v>158</v>
      </c>
      <c r="G54" s="78" t="s">
        <v>377</v>
      </c>
      <c r="H54" s="79">
        <v>180</v>
      </c>
      <c r="I54" s="77">
        <v>9</v>
      </c>
      <c r="J54" s="79" t="s">
        <v>65</v>
      </c>
      <c r="K54" s="105">
        <v>31508</v>
      </c>
      <c r="L54" s="79">
        <v>0</v>
      </c>
      <c r="M54" s="80"/>
      <c r="N54" s="21" t="s">
        <v>70</v>
      </c>
    </row>
    <row r="55" spans="1:80" ht="75.75" customHeight="1">
      <c r="A55" s="4">
        <v>16</v>
      </c>
      <c r="B55" s="76" t="s">
        <v>352</v>
      </c>
      <c r="C55" s="129"/>
      <c r="D55" s="130"/>
      <c r="E55" s="102" t="s">
        <v>353</v>
      </c>
      <c r="F55" s="101" t="s">
        <v>354</v>
      </c>
      <c r="G55" s="78" t="s">
        <v>376</v>
      </c>
      <c r="H55" s="79">
        <v>199.99</v>
      </c>
      <c r="I55" s="77">
        <v>10</v>
      </c>
      <c r="J55" s="79" t="s">
        <v>65</v>
      </c>
      <c r="K55" s="105">
        <v>45000</v>
      </c>
      <c r="L55" s="79">
        <v>0</v>
      </c>
      <c r="M55" s="80"/>
      <c r="N55" s="21" t="s">
        <v>176</v>
      </c>
    </row>
    <row r="56" spans="1:80" ht="75.75" customHeight="1">
      <c r="A56" s="4">
        <v>17</v>
      </c>
      <c r="B56" s="76" t="s">
        <v>367</v>
      </c>
      <c r="C56" s="129"/>
      <c r="D56" s="130"/>
      <c r="E56" s="102" t="s">
        <v>368</v>
      </c>
      <c r="F56" s="101" t="s">
        <v>369</v>
      </c>
      <c r="G56" s="78" t="s">
        <v>370</v>
      </c>
      <c r="H56" s="79">
        <v>189.93</v>
      </c>
      <c r="I56" s="77">
        <v>11.75</v>
      </c>
      <c r="J56" s="79" t="s">
        <v>371</v>
      </c>
      <c r="K56" s="105">
        <v>25000</v>
      </c>
      <c r="L56" s="79">
        <v>0</v>
      </c>
      <c r="M56" s="80"/>
      <c r="N56" s="21" t="s">
        <v>39</v>
      </c>
    </row>
    <row r="57" spans="1:80" s="98" customFormat="1" ht="104.25" customHeight="1">
      <c r="A57" s="143" t="s">
        <v>111</v>
      </c>
      <c r="B57" s="144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</row>
    <row r="58" spans="1:80" ht="81" customHeight="1">
      <c r="A58" s="81"/>
      <c r="B58" s="81" t="s">
        <v>31</v>
      </c>
      <c r="C58" s="96" t="s">
        <v>21</v>
      </c>
      <c r="D58" s="96"/>
      <c r="E58" s="83" t="s">
        <v>22</v>
      </c>
      <c r="F58" s="84" t="s">
        <v>23</v>
      </c>
      <c r="G58" s="83" t="s">
        <v>24</v>
      </c>
      <c r="H58" s="83" t="s">
        <v>25</v>
      </c>
      <c r="I58" s="83" t="s">
        <v>11</v>
      </c>
      <c r="J58" s="83" t="s">
        <v>26</v>
      </c>
      <c r="K58" s="83" t="s">
        <v>27</v>
      </c>
      <c r="L58" s="83" t="s">
        <v>28</v>
      </c>
      <c r="M58" s="97" t="s">
        <v>15</v>
      </c>
      <c r="N58" s="81" t="s">
        <v>16</v>
      </c>
    </row>
    <row r="59" spans="1:80" ht="81" customHeight="1">
      <c r="A59" s="119">
        <v>1</v>
      </c>
      <c r="B59" s="4" t="s">
        <v>286</v>
      </c>
      <c r="C59" s="129" t="s">
        <v>291</v>
      </c>
      <c r="D59" s="130"/>
      <c r="E59" s="114" t="s">
        <v>287</v>
      </c>
      <c r="F59" s="115" t="s">
        <v>288</v>
      </c>
      <c r="G59" s="72" t="s">
        <v>334</v>
      </c>
      <c r="H59" s="2">
        <v>228.6</v>
      </c>
      <c r="I59" s="1">
        <v>13.55</v>
      </c>
      <c r="J59" s="2" t="s">
        <v>38</v>
      </c>
      <c r="K59" s="116">
        <v>58000</v>
      </c>
      <c r="L59" s="2">
        <v>0</v>
      </c>
      <c r="M59" s="73"/>
      <c r="N59" s="21" t="s">
        <v>177</v>
      </c>
    </row>
    <row r="60" spans="1:80" ht="81" customHeight="1">
      <c r="A60" s="119">
        <v>2</v>
      </c>
      <c r="B60" s="4" t="s">
        <v>276</v>
      </c>
      <c r="C60" s="129" t="s">
        <v>292</v>
      </c>
      <c r="D60" s="130"/>
      <c r="E60" s="114" t="s">
        <v>277</v>
      </c>
      <c r="F60" s="115" t="s">
        <v>278</v>
      </c>
      <c r="G60" s="72" t="s">
        <v>332</v>
      </c>
      <c r="H60" s="2">
        <v>182.86</v>
      </c>
      <c r="I60" s="1">
        <v>10.5</v>
      </c>
      <c r="J60" s="2" t="s">
        <v>38</v>
      </c>
      <c r="K60" s="116">
        <v>32000</v>
      </c>
      <c r="L60" s="2">
        <v>0</v>
      </c>
      <c r="M60" s="73"/>
      <c r="N60" s="21" t="s">
        <v>279</v>
      </c>
    </row>
    <row r="61" spans="1:80" ht="81" customHeight="1">
      <c r="A61" s="119">
        <v>3</v>
      </c>
      <c r="B61" s="4" t="s">
        <v>315</v>
      </c>
      <c r="C61" s="129" t="s">
        <v>349</v>
      </c>
      <c r="D61" s="130"/>
      <c r="E61" s="114" t="s">
        <v>316</v>
      </c>
      <c r="F61" s="115" t="s">
        <v>317</v>
      </c>
      <c r="G61" s="72" t="s">
        <v>109</v>
      </c>
      <c r="H61" s="2">
        <v>189.02</v>
      </c>
      <c r="I61" s="1">
        <v>9.1</v>
      </c>
      <c r="J61" s="2" t="s">
        <v>38</v>
      </c>
      <c r="K61" s="116">
        <v>16000</v>
      </c>
      <c r="L61" s="2">
        <v>0</v>
      </c>
      <c r="M61" s="73"/>
      <c r="N61" s="21" t="s">
        <v>144</v>
      </c>
    </row>
    <row r="62" spans="1:80" ht="81" customHeight="1">
      <c r="A62" s="119">
        <v>4</v>
      </c>
      <c r="B62" s="4" t="s">
        <v>322</v>
      </c>
      <c r="C62" s="129" t="s">
        <v>348</v>
      </c>
      <c r="D62" s="130"/>
      <c r="E62" s="114" t="s">
        <v>323</v>
      </c>
      <c r="F62" s="115" t="s">
        <v>324</v>
      </c>
      <c r="G62" s="72" t="s">
        <v>171</v>
      </c>
      <c r="H62" s="2">
        <v>106</v>
      </c>
      <c r="I62" s="1">
        <v>6.8</v>
      </c>
      <c r="J62" s="2" t="s">
        <v>38</v>
      </c>
      <c r="K62" s="116">
        <v>3828.145</v>
      </c>
      <c r="L62" s="2">
        <v>0</v>
      </c>
      <c r="M62" s="73"/>
      <c r="N62" s="21" t="s">
        <v>325</v>
      </c>
    </row>
    <row r="63" spans="1:80" s="90" customFormat="1" ht="89.25" customHeight="1">
      <c r="A63" s="143" t="s">
        <v>32</v>
      </c>
      <c r="B63" s="144"/>
      <c r="C63" s="91"/>
      <c r="D63" s="92"/>
      <c r="E63" s="88"/>
      <c r="F63" s="87" t="s">
        <v>33</v>
      </c>
      <c r="G63" s="88"/>
      <c r="H63" s="93"/>
      <c r="I63" s="88"/>
      <c r="J63" s="88"/>
      <c r="K63" s="89"/>
      <c r="L63" s="88"/>
      <c r="M63" s="94"/>
      <c r="N63" s="9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</row>
    <row r="64" spans="1:80" s="22" customFormat="1" ht="69" customHeight="1">
      <c r="A64" s="81"/>
      <c r="B64" s="81" t="s">
        <v>20</v>
      </c>
      <c r="C64" s="82" t="s">
        <v>21</v>
      </c>
      <c r="D64" s="82"/>
      <c r="E64" s="83" t="s">
        <v>22</v>
      </c>
      <c r="F64" s="84" t="s">
        <v>23</v>
      </c>
      <c r="G64" s="83" t="s">
        <v>24</v>
      </c>
      <c r="H64" s="83" t="s">
        <v>25</v>
      </c>
      <c r="I64" s="83" t="s">
        <v>11</v>
      </c>
      <c r="J64" s="83" t="s">
        <v>26</v>
      </c>
      <c r="K64" s="83" t="s">
        <v>27</v>
      </c>
      <c r="L64" s="83" t="s">
        <v>28</v>
      </c>
      <c r="M64" s="85" t="s">
        <v>15</v>
      </c>
      <c r="N64" s="86" t="s">
        <v>16</v>
      </c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s="22" customFormat="1" ht="69" customHeight="1">
      <c r="A65" s="119">
        <v>1</v>
      </c>
      <c r="B65" s="119" t="s">
        <v>259</v>
      </c>
      <c r="C65" s="141" t="s">
        <v>314</v>
      </c>
      <c r="D65" s="142"/>
      <c r="E65" s="120" t="s">
        <v>219</v>
      </c>
      <c r="F65" s="121" t="s">
        <v>260</v>
      </c>
      <c r="G65" s="123" t="s">
        <v>342</v>
      </c>
      <c r="H65" s="120">
        <v>20</v>
      </c>
      <c r="I65" s="120">
        <v>2</v>
      </c>
      <c r="J65" s="120" t="s">
        <v>187</v>
      </c>
      <c r="K65" s="120">
        <v>0</v>
      </c>
      <c r="L65" s="120">
        <v>0</v>
      </c>
      <c r="M65" s="122"/>
      <c r="N65" s="123" t="s">
        <v>261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s="22" customFormat="1" ht="69" customHeight="1">
      <c r="A66" s="119">
        <v>2</v>
      </c>
      <c r="B66" s="119" t="s">
        <v>379</v>
      </c>
      <c r="C66" s="141"/>
      <c r="D66" s="142"/>
      <c r="E66" s="120" t="s">
        <v>380</v>
      </c>
      <c r="F66" s="121" t="s">
        <v>381</v>
      </c>
      <c r="G66" s="123" t="s">
        <v>209</v>
      </c>
      <c r="H66" s="120">
        <v>19</v>
      </c>
      <c r="I66" s="120">
        <v>1.5</v>
      </c>
      <c r="J66" s="120" t="s">
        <v>65</v>
      </c>
      <c r="K66" s="120">
        <v>0</v>
      </c>
      <c r="L66" s="120">
        <v>0</v>
      </c>
      <c r="M66" s="122"/>
      <c r="N66" s="123" t="s">
        <v>382</v>
      </c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s="35" customFormat="1" ht="88.5" customHeight="1">
      <c r="A67" s="28">
        <v>1</v>
      </c>
      <c r="B67" s="29" t="s">
        <v>34</v>
      </c>
      <c r="C67" s="30"/>
      <c r="D67" s="30"/>
      <c r="E67" s="31"/>
      <c r="F67" s="31"/>
      <c r="G67" s="30"/>
      <c r="H67" s="32"/>
      <c r="I67" s="32"/>
      <c r="J67" s="32"/>
      <c r="K67" s="32"/>
      <c r="L67" s="32"/>
      <c r="M67" s="33"/>
      <c r="N67" s="34"/>
    </row>
    <row r="68" spans="1:66" s="42" customFormat="1" ht="96" customHeight="1">
      <c r="A68" s="36" t="s">
        <v>289</v>
      </c>
      <c r="B68" s="35"/>
      <c r="C68" s="37"/>
      <c r="D68" s="35"/>
      <c r="E68" s="38"/>
      <c r="F68" s="38"/>
      <c r="G68" s="35"/>
      <c r="H68" s="38"/>
      <c r="I68" s="35"/>
      <c r="J68" s="38"/>
      <c r="K68" s="38"/>
      <c r="L68" s="39"/>
      <c r="M68" s="40"/>
      <c r="N68" s="41"/>
    </row>
    <row r="69" spans="1:66" s="42" customFormat="1" ht="96" customHeight="1">
      <c r="A69" s="36" t="s">
        <v>351</v>
      </c>
      <c r="B69" s="35"/>
      <c r="C69" s="37"/>
      <c r="D69" s="35"/>
      <c r="E69" s="38"/>
      <c r="F69" s="38"/>
      <c r="G69" s="35"/>
      <c r="H69" s="38"/>
      <c r="I69" s="35"/>
      <c r="J69" s="38"/>
      <c r="K69" s="38"/>
      <c r="L69" s="39"/>
      <c r="M69" s="40"/>
      <c r="N69" s="41"/>
    </row>
    <row r="70" spans="1:66" s="112" customFormat="1" ht="55.5">
      <c r="A70" s="107" t="s">
        <v>35</v>
      </c>
      <c r="B70" s="108"/>
      <c r="C70" s="109"/>
      <c r="D70" s="109"/>
      <c r="E70" s="110"/>
      <c r="F70" s="110"/>
      <c r="G70" s="111"/>
      <c r="H70" s="110"/>
      <c r="I70" s="111"/>
      <c r="J70" s="110"/>
      <c r="K70" s="111"/>
      <c r="L70" s="111"/>
      <c r="M70" s="111"/>
      <c r="N70" s="45"/>
    </row>
    <row r="71" spans="1:66" s="46" customFormat="1" ht="112.5" customHeight="1">
      <c r="A71" s="49" t="s">
        <v>258</v>
      </c>
      <c r="C71" s="50"/>
      <c r="D71" s="50"/>
      <c r="E71" s="51"/>
      <c r="F71" s="51"/>
      <c r="G71" s="52"/>
      <c r="H71" s="51"/>
      <c r="I71" s="52"/>
      <c r="J71" s="53"/>
      <c r="K71" s="53"/>
      <c r="L71" s="53"/>
      <c r="M71" s="54"/>
      <c r="N71" s="55"/>
    </row>
    <row r="72" spans="1:66" s="46" customFormat="1" ht="112.5" customHeight="1">
      <c r="A72" s="49" t="s">
        <v>355</v>
      </c>
      <c r="C72" s="50"/>
      <c r="D72" s="50"/>
      <c r="E72" s="51"/>
      <c r="F72" s="51"/>
      <c r="G72" s="52"/>
      <c r="H72" s="51"/>
      <c r="I72" s="52"/>
      <c r="J72" s="53"/>
      <c r="K72" s="53"/>
      <c r="L72" s="53"/>
      <c r="M72" s="54"/>
      <c r="N72" s="55"/>
    </row>
    <row r="73" spans="1:66" s="46" customFormat="1" ht="112.5" customHeight="1">
      <c r="A73" s="49" t="s">
        <v>364</v>
      </c>
      <c r="C73" s="50"/>
      <c r="D73" s="50"/>
      <c r="E73" s="51"/>
      <c r="F73" s="51"/>
      <c r="G73" s="52"/>
      <c r="H73" s="51"/>
      <c r="I73" s="52"/>
      <c r="J73" s="53"/>
      <c r="K73" s="53"/>
      <c r="L73" s="53"/>
      <c r="M73" s="54"/>
      <c r="N73" s="55"/>
    </row>
    <row r="74" spans="1:66" s="46" customFormat="1" ht="112.5" customHeight="1">
      <c r="A74" s="49" t="s">
        <v>366</v>
      </c>
      <c r="C74" s="50"/>
      <c r="D74" s="50"/>
      <c r="E74" s="51"/>
      <c r="F74" s="51"/>
      <c r="G74" s="52"/>
      <c r="H74" s="51"/>
      <c r="I74" s="52"/>
      <c r="J74" s="53"/>
      <c r="K74" s="53"/>
      <c r="L74" s="53"/>
      <c r="M74" s="54"/>
      <c r="N74" s="55"/>
    </row>
    <row r="75" spans="1:66" s="112" customFormat="1" ht="78" customHeight="1">
      <c r="A75" s="107" t="s">
        <v>41</v>
      </c>
      <c r="B75" s="108"/>
      <c r="C75" s="109"/>
      <c r="D75" s="109"/>
      <c r="E75" s="110"/>
      <c r="F75" s="110"/>
      <c r="G75" s="111"/>
      <c r="H75" s="110"/>
      <c r="I75" s="111"/>
      <c r="J75" s="110"/>
      <c r="K75" s="111"/>
      <c r="L75" s="111"/>
      <c r="M75" s="111"/>
      <c r="N75" s="45"/>
    </row>
    <row r="76" spans="1:66" s="46" customFormat="1" ht="112.5" customHeight="1">
      <c r="A76" s="49" t="s">
        <v>318</v>
      </c>
      <c r="C76" s="50"/>
      <c r="D76" s="50"/>
      <c r="E76" s="51"/>
      <c r="F76" s="51"/>
      <c r="G76" s="52"/>
      <c r="H76" s="51"/>
      <c r="I76" s="52"/>
      <c r="J76" s="53"/>
      <c r="K76" s="53"/>
      <c r="L76" s="53"/>
      <c r="M76" s="54"/>
      <c r="N76" s="55"/>
    </row>
    <row r="77" spans="1:66" s="46" customFormat="1" ht="112.5" customHeight="1">
      <c r="A77" s="49" t="s">
        <v>319</v>
      </c>
      <c r="C77" s="50"/>
      <c r="D77" s="50"/>
      <c r="E77" s="51"/>
      <c r="F77" s="51"/>
      <c r="G77" s="52"/>
      <c r="H77" s="51"/>
      <c r="I77" s="52"/>
      <c r="J77" s="53"/>
      <c r="K77" s="53"/>
      <c r="L77" s="53"/>
      <c r="M77" s="54"/>
      <c r="N77" s="55"/>
    </row>
    <row r="78" spans="1:66" s="46" customFormat="1" ht="112.5" customHeight="1">
      <c r="A78" s="49" t="s">
        <v>341</v>
      </c>
      <c r="C78" s="50"/>
      <c r="D78" s="50"/>
      <c r="E78" s="51"/>
      <c r="F78" s="51"/>
      <c r="G78" s="52"/>
      <c r="H78" s="51"/>
      <c r="I78" s="52"/>
      <c r="J78" s="53"/>
      <c r="K78" s="53"/>
      <c r="L78" s="53"/>
      <c r="M78" s="54"/>
      <c r="N78" s="55"/>
    </row>
    <row r="79" spans="1:66" s="46" customFormat="1" ht="112.5" customHeight="1">
      <c r="A79" s="49" t="s">
        <v>356</v>
      </c>
      <c r="C79" s="50"/>
      <c r="D79" s="50"/>
      <c r="E79" s="51"/>
      <c r="F79" s="51"/>
      <c r="G79" s="52"/>
      <c r="H79" s="51"/>
      <c r="I79" s="52"/>
      <c r="J79" s="53"/>
      <c r="K79" s="53"/>
      <c r="L79" s="53"/>
      <c r="M79" s="54"/>
      <c r="N79" s="55"/>
    </row>
    <row r="80" spans="1:66" s="46" customFormat="1" ht="112.5" customHeight="1">
      <c r="A80" s="49" t="s">
        <v>372</v>
      </c>
      <c r="C80" s="50"/>
      <c r="D80" s="50"/>
      <c r="E80" s="51"/>
      <c r="F80" s="51"/>
      <c r="G80" s="52"/>
      <c r="H80" s="51"/>
      <c r="I80" s="52"/>
      <c r="J80" s="53"/>
      <c r="K80" s="53"/>
      <c r="L80" s="53"/>
      <c r="M80" s="54"/>
      <c r="N80" s="55"/>
    </row>
    <row r="81" spans="1:14" s="46" customFormat="1" ht="112.5" customHeight="1">
      <c r="A81" s="49" t="s">
        <v>373</v>
      </c>
      <c r="C81" s="50"/>
      <c r="D81" s="50"/>
      <c r="E81" s="51"/>
      <c r="F81" s="51"/>
      <c r="G81" s="52"/>
      <c r="H81" s="51"/>
      <c r="I81" s="52"/>
      <c r="J81" s="53"/>
      <c r="K81" s="53"/>
      <c r="L81" s="53"/>
      <c r="M81" s="54"/>
      <c r="N81" s="55"/>
    </row>
    <row r="82" spans="1:14" s="112" customFormat="1" ht="55.5">
      <c r="A82" s="28" t="s">
        <v>48</v>
      </c>
      <c r="B82" s="29"/>
      <c r="C82" s="30"/>
      <c r="D82" s="30"/>
      <c r="E82" s="31"/>
      <c r="F82" s="31"/>
      <c r="G82" s="29"/>
      <c r="H82" s="31"/>
      <c r="I82" s="29"/>
      <c r="J82" s="138"/>
      <c r="K82" s="138"/>
      <c r="L82" s="138"/>
      <c r="M82" s="138"/>
      <c r="N82" s="139"/>
    </row>
    <row r="83" spans="1:14" s="46" customFormat="1" ht="112.5" customHeight="1">
      <c r="A83" s="49" t="s">
        <v>365</v>
      </c>
      <c r="C83" s="50"/>
      <c r="D83" s="50"/>
      <c r="E83" s="51"/>
      <c r="F83" s="51"/>
      <c r="G83" s="52"/>
      <c r="H83" s="51"/>
      <c r="I83" s="52"/>
      <c r="J83" s="53"/>
      <c r="K83" s="53"/>
      <c r="L83" s="53"/>
      <c r="M83" s="54"/>
      <c r="N83" s="55"/>
    </row>
    <row r="84" spans="1:14" s="112" customFormat="1" ht="55.5">
      <c r="A84" s="107" t="s">
        <v>43</v>
      </c>
      <c r="B84" s="108"/>
      <c r="C84" s="109"/>
      <c r="D84" s="109"/>
      <c r="E84" s="110"/>
      <c r="F84" s="110"/>
      <c r="G84" s="111"/>
      <c r="H84" s="110"/>
      <c r="I84" s="111"/>
      <c r="J84" s="110"/>
      <c r="K84" s="111"/>
      <c r="L84" s="111"/>
      <c r="M84" s="111"/>
      <c r="N84" s="45"/>
    </row>
    <row r="85" spans="1:14" s="46" customFormat="1" ht="75.75" customHeight="1">
      <c r="A85" s="63" t="s">
        <v>210</v>
      </c>
      <c r="B85" s="63"/>
      <c r="E85" s="64"/>
      <c r="F85" s="64"/>
      <c r="H85" s="64"/>
      <c r="J85" s="64"/>
      <c r="L85" s="65"/>
      <c r="M85" s="65"/>
    </row>
    <row r="86" spans="1:14" s="46" customFormat="1" ht="75.75" customHeight="1">
      <c r="A86" s="63" t="s">
        <v>321</v>
      </c>
      <c r="B86" s="63"/>
      <c r="E86" s="64"/>
      <c r="F86" s="64"/>
      <c r="H86" s="64"/>
      <c r="J86" s="64"/>
      <c r="L86" s="65"/>
      <c r="M86" s="65"/>
    </row>
    <row r="87" spans="1:14" s="112" customFormat="1" ht="55.5">
      <c r="A87" s="28" t="s">
        <v>49</v>
      </c>
      <c r="B87" s="29"/>
      <c r="C87" s="30"/>
      <c r="D87" s="30"/>
      <c r="E87" s="31"/>
      <c r="F87" s="31"/>
      <c r="G87" s="29"/>
      <c r="H87" s="31"/>
      <c r="I87" s="29"/>
      <c r="J87" s="138"/>
      <c r="K87" s="138"/>
      <c r="L87" s="138"/>
      <c r="M87" s="138"/>
      <c r="N87" s="139"/>
    </row>
    <row r="88" spans="1:14" s="46" customFormat="1" ht="75.75" customHeight="1">
      <c r="A88" s="63" t="s">
        <v>320</v>
      </c>
      <c r="B88" s="63"/>
      <c r="E88" s="64"/>
      <c r="F88" s="64"/>
      <c r="H88" s="64"/>
      <c r="J88" s="64"/>
      <c r="L88" s="65"/>
      <c r="M88" s="65"/>
    </row>
    <row r="89" spans="1:14" s="46" customFormat="1" ht="75.75" customHeight="1">
      <c r="A89" s="63" t="s">
        <v>343</v>
      </c>
      <c r="B89" s="63"/>
      <c r="E89" s="64"/>
      <c r="F89" s="64"/>
      <c r="H89" s="64"/>
      <c r="J89" s="64"/>
      <c r="L89" s="65"/>
      <c r="M89" s="65"/>
    </row>
    <row r="90" spans="1:14" s="46" customFormat="1" ht="70.5" customHeight="1">
      <c r="A90" s="25" t="s">
        <v>47</v>
      </c>
      <c r="B90" s="13"/>
      <c r="C90" s="26"/>
      <c r="D90" s="26"/>
      <c r="E90" s="43"/>
      <c r="F90" s="43"/>
      <c r="G90" s="44"/>
      <c r="H90" s="43"/>
      <c r="I90" s="44"/>
      <c r="J90" s="43"/>
      <c r="K90" s="44"/>
      <c r="L90" s="44"/>
      <c r="M90" s="44"/>
      <c r="N90" s="45"/>
    </row>
    <row r="91" spans="1:14" s="46" customFormat="1" ht="78.75" customHeight="1">
      <c r="A91" s="49" t="s">
        <v>357</v>
      </c>
      <c r="C91" s="50"/>
      <c r="D91" s="50"/>
      <c r="E91" s="51"/>
      <c r="F91" s="51"/>
      <c r="G91" s="52"/>
      <c r="H91" s="51"/>
      <c r="I91" s="52"/>
      <c r="J91" s="53"/>
      <c r="K91" s="53"/>
      <c r="L91" s="53"/>
      <c r="M91" s="54"/>
      <c r="N91" s="55"/>
    </row>
    <row r="92" spans="1:14" s="46" customFormat="1" ht="55.5">
      <c r="A92" s="56" t="s">
        <v>44</v>
      </c>
      <c r="B92" s="52"/>
      <c r="C92" s="50"/>
      <c r="D92" s="50"/>
      <c r="E92" s="47"/>
      <c r="F92" s="47"/>
      <c r="G92" s="48"/>
      <c r="H92" s="47"/>
      <c r="I92" s="48"/>
      <c r="J92" s="47"/>
      <c r="K92" s="48"/>
      <c r="L92" s="136"/>
      <c r="M92" s="136"/>
      <c r="N92" s="137"/>
    </row>
    <row r="93" spans="1:14" s="46" customFormat="1" ht="78.75" customHeight="1">
      <c r="A93" s="49" t="s">
        <v>37</v>
      </c>
      <c r="C93" s="50"/>
      <c r="D93" s="50"/>
      <c r="E93" s="51"/>
      <c r="F93" s="51"/>
      <c r="G93" s="52"/>
      <c r="H93" s="51"/>
      <c r="I93" s="52"/>
      <c r="J93" s="53"/>
      <c r="K93" s="53"/>
      <c r="L93" s="53"/>
      <c r="M93" s="54"/>
      <c r="N93" s="55"/>
    </row>
    <row r="94" spans="1:14" s="46" customFormat="1" ht="55.5">
      <c r="A94" s="56" t="s">
        <v>45</v>
      </c>
      <c r="B94" s="52"/>
      <c r="C94" s="50"/>
      <c r="D94" s="57"/>
      <c r="E94" s="58"/>
      <c r="F94" s="58"/>
      <c r="G94" s="57"/>
      <c r="H94" s="58"/>
      <c r="I94" s="57"/>
      <c r="J94" s="58"/>
      <c r="K94" s="57"/>
      <c r="L94" s="42"/>
      <c r="M94" s="47"/>
      <c r="N94" s="59"/>
    </row>
    <row r="95" spans="1:14" s="46" customFormat="1" ht="78.75" customHeight="1">
      <c r="A95" s="49" t="s">
        <v>37</v>
      </c>
      <c r="C95" s="50"/>
      <c r="D95" s="50"/>
      <c r="E95" s="51"/>
      <c r="F95" s="51"/>
      <c r="G95" s="52"/>
      <c r="H95" s="51"/>
      <c r="I95" s="52"/>
      <c r="J95" s="53"/>
      <c r="K95" s="53"/>
      <c r="L95" s="53"/>
      <c r="M95" s="54"/>
      <c r="N95" s="55"/>
    </row>
    <row r="96" spans="1:14" s="46" customFormat="1" ht="55.5">
      <c r="A96" s="50" t="s">
        <v>46</v>
      </c>
      <c r="B96" s="50"/>
      <c r="C96" s="60"/>
      <c r="D96" s="60"/>
      <c r="E96" s="61"/>
      <c r="F96" s="61"/>
      <c r="G96" s="60"/>
      <c r="H96" s="61"/>
      <c r="I96" s="60"/>
      <c r="J96" s="61"/>
      <c r="K96" s="60"/>
      <c r="L96" s="62"/>
      <c r="M96" s="54"/>
      <c r="N96" s="60"/>
    </row>
    <row r="97" spans="1:14" s="46" customFormat="1" ht="78.75" customHeight="1">
      <c r="A97" s="49" t="s">
        <v>37</v>
      </c>
      <c r="C97" s="50"/>
      <c r="D97" s="50"/>
      <c r="E97" s="51"/>
      <c r="F97" s="51"/>
      <c r="G97" s="52"/>
      <c r="H97" s="51"/>
      <c r="I97" s="52"/>
      <c r="J97" s="53"/>
      <c r="K97" s="53"/>
      <c r="L97" s="53"/>
      <c r="M97" s="54"/>
      <c r="N97" s="55"/>
    </row>
    <row r="98" spans="1:14" s="46" customFormat="1" ht="75.75" customHeight="1">
      <c r="A98" s="63"/>
      <c r="B98" s="63"/>
      <c r="E98" s="64"/>
      <c r="F98" s="64"/>
      <c r="H98" s="64"/>
      <c r="J98" s="64"/>
      <c r="L98" s="65"/>
      <c r="M98" s="65"/>
    </row>
    <row r="99" spans="1:14" s="46" customFormat="1" ht="3.75" customHeight="1">
      <c r="A99" s="63"/>
      <c r="B99" s="63"/>
      <c r="E99" s="64"/>
      <c r="F99" s="64"/>
      <c r="H99" s="64"/>
      <c r="J99" s="64"/>
      <c r="L99" s="65"/>
      <c r="M99" s="65"/>
    </row>
    <row r="100" spans="1:14" ht="86.1" customHeight="1">
      <c r="A100" s="8"/>
      <c r="B100" s="8"/>
      <c r="C100" s="99"/>
      <c r="D100" s="100"/>
      <c r="E100" s="100"/>
      <c r="F100" s="100"/>
      <c r="G100" s="100"/>
      <c r="H100" s="100"/>
      <c r="I100" s="100"/>
      <c r="J100" s="9"/>
      <c r="K100" s="100"/>
      <c r="L100" s="100"/>
      <c r="M100" s="100"/>
      <c r="N100" s="99"/>
    </row>
    <row r="101" spans="1:14" ht="86.1" customHeight="1">
      <c r="A101" s="8"/>
      <c r="B101" s="8"/>
      <c r="C101" s="99"/>
      <c r="D101" s="100"/>
      <c r="E101" s="100"/>
      <c r="F101" s="100"/>
      <c r="G101" s="100"/>
      <c r="H101" s="100"/>
      <c r="I101" s="100"/>
      <c r="J101" s="9"/>
      <c r="K101" s="100"/>
      <c r="L101" s="100"/>
      <c r="M101" s="100"/>
      <c r="N101" s="99"/>
    </row>
    <row r="102" spans="1:14" ht="86.1" customHeight="1">
      <c r="A102" s="8"/>
      <c r="B102" s="8"/>
      <c r="C102" s="99"/>
      <c r="D102" s="100"/>
      <c r="E102" s="100"/>
      <c r="F102" s="100"/>
      <c r="G102" s="100"/>
      <c r="H102" s="100"/>
      <c r="I102" s="100"/>
      <c r="J102" s="9"/>
      <c r="K102" s="100"/>
      <c r="L102" s="100"/>
      <c r="M102" s="100"/>
      <c r="N102" s="99"/>
    </row>
    <row r="103" spans="1:14" ht="86.1" customHeight="1">
      <c r="A103" s="8"/>
      <c r="B103" s="8"/>
      <c r="C103" s="99"/>
      <c r="D103" s="100"/>
      <c r="E103" s="100"/>
      <c r="F103" s="100"/>
      <c r="G103" s="100"/>
      <c r="H103" s="100"/>
      <c r="I103" s="100"/>
      <c r="J103" s="9"/>
      <c r="K103" s="100"/>
      <c r="L103" s="100"/>
      <c r="M103" s="100"/>
      <c r="N103" s="99"/>
    </row>
    <row r="104" spans="1:14" ht="86.1" customHeight="1">
      <c r="A104" s="8"/>
      <c r="B104" s="8"/>
      <c r="C104" s="99"/>
      <c r="D104" s="100"/>
      <c r="E104" s="100"/>
      <c r="F104" s="100"/>
      <c r="G104" s="100"/>
      <c r="H104" s="100"/>
      <c r="I104" s="100"/>
      <c r="J104" s="9"/>
      <c r="K104" s="100"/>
      <c r="L104" s="100"/>
      <c r="M104" s="100"/>
      <c r="N104" s="99"/>
    </row>
    <row r="105" spans="1:14" ht="86.1" customHeight="1">
      <c r="A105" s="8"/>
      <c r="B105" s="8"/>
      <c r="C105" s="99"/>
      <c r="D105" s="100"/>
      <c r="E105" s="100"/>
      <c r="F105" s="100"/>
      <c r="G105" s="100"/>
      <c r="H105" s="100"/>
      <c r="I105" s="100"/>
      <c r="J105" s="9"/>
      <c r="K105" s="100"/>
      <c r="L105" s="100"/>
      <c r="M105" s="100"/>
      <c r="N105" s="99"/>
    </row>
    <row r="106" spans="1:14" ht="86.1" customHeight="1">
      <c r="A106" s="8"/>
      <c r="B106" s="8"/>
      <c r="C106" s="99"/>
      <c r="D106" s="100"/>
      <c r="E106" s="100"/>
      <c r="F106" s="100"/>
      <c r="G106" s="100"/>
      <c r="H106" s="100"/>
      <c r="I106" s="100"/>
      <c r="J106" s="9"/>
      <c r="K106" s="100"/>
      <c r="L106" s="100"/>
      <c r="M106" s="100"/>
      <c r="N106" s="99"/>
    </row>
    <row r="107" spans="1:14" ht="86.1" customHeight="1">
      <c r="A107" s="8"/>
      <c r="B107" s="8"/>
      <c r="C107" s="99"/>
      <c r="D107" s="100"/>
      <c r="E107" s="100"/>
      <c r="F107" s="100"/>
      <c r="G107" s="100"/>
      <c r="H107" s="100"/>
      <c r="I107" s="100"/>
      <c r="J107" s="9"/>
      <c r="K107" s="100"/>
      <c r="L107" s="100"/>
      <c r="M107" s="100"/>
      <c r="N107" s="99"/>
    </row>
    <row r="108" spans="1:14" ht="86.1" customHeight="1">
      <c r="A108" s="8"/>
      <c r="B108" s="8"/>
      <c r="C108" s="99"/>
      <c r="D108" s="100"/>
      <c r="E108" s="100"/>
      <c r="F108" s="100"/>
      <c r="G108" s="100"/>
      <c r="H108" s="100"/>
      <c r="I108" s="100"/>
      <c r="J108" s="9"/>
      <c r="K108" s="100"/>
      <c r="L108" s="100"/>
      <c r="M108" s="100"/>
      <c r="N108" s="99"/>
    </row>
    <row r="109" spans="1:14" ht="86.1" customHeight="1">
      <c r="A109" s="8"/>
      <c r="B109" s="8"/>
      <c r="C109" s="99"/>
      <c r="D109" s="100"/>
      <c r="E109" s="100"/>
      <c r="F109" s="100"/>
      <c r="G109" s="100"/>
      <c r="H109" s="100"/>
      <c r="I109" s="100"/>
      <c r="J109" s="9"/>
      <c r="K109" s="100"/>
      <c r="L109" s="100"/>
      <c r="M109" s="100"/>
      <c r="N109" s="99"/>
    </row>
    <row r="110" spans="1:14" ht="86.1" customHeight="1">
      <c r="A110" s="8"/>
      <c r="B110" s="8"/>
      <c r="C110" s="99"/>
      <c r="D110" s="100"/>
      <c r="E110" s="100"/>
      <c r="F110" s="100"/>
      <c r="G110" s="100"/>
      <c r="H110" s="100"/>
      <c r="I110" s="100"/>
      <c r="J110" s="9"/>
      <c r="K110" s="100"/>
      <c r="L110" s="100"/>
      <c r="M110" s="100"/>
      <c r="N110" s="99"/>
    </row>
    <row r="111" spans="1:14" ht="86.1" customHeight="1">
      <c r="A111" s="8"/>
      <c r="B111" s="8"/>
      <c r="C111" s="99"/>
      <c r="D111" s="100"/>
      <c r="E111" s="100"/>
      <c r="F111" s="100"/>
      <c r="G111" s="100"/>
      <c r="H111" s="100"/>
      <c r="I111" s="100"/>
      <c r="J111" s="9"/>
      <c r="K111" s="100"/>
      <c r="L111" s="100"/>
      <c r="M111" s="100"/>
      <c r="N111" s="99"/>
    </row>
    <row r="112" spans="1:14" ht="86.1" customHeight="1">
      <c r="A112" s="8"/>
      <c r="B112" s="8"/>
      <c r="C112" s="99"/>
      <c r="D112" s="100"/>
      <c r="E112" s="100"/>
      <c r="F112" s="100"/>
      <c r="G112" s="100"/>
      <c r="H112" s="100"/>
      <c r="I112" s="100"/>
      <c r="J112" s="9"/>
      <c r="K112" s="100"/>
      <c r="L112" s="100"/>
      <c r="M112" s="100"/>
      <c r="N112" s="99"/>
    </row>
    <row r="113" spans="1:14" ht="86.1" customHeight="1">
      <c r="A113" s="8"/>
      <c r="B113" s="8"/>
      <c r="C113" s="99"/>
      <c r="D113" s="100"/>
      <c r="E113" s="100"/>
      <c r="F113" s="100"/>
      <c r="G113" s="100"/>
      <c r="H113" s="100"/>
      <c r="I113" s="100"/>
      <c r="J113" s="9"/>
      <c r="K113" s="100"/>
      <c r="L113" s="100"/>
      <c r="M113" s="100"/>
      <c r="N113" s="99"/>
    </row>
    <row r="114" spans="1:14" ht="86.1" customHeight="1">
      <c r="A114" s="8"/>
      <c r="B114" s="8"/>
      <c r="C114" s="99"/>
      <c r="D114" s="100"/>
      <c r="E114" s="100"/>
      <c r="F114" s="100"/>
      <c r="G114" s="100"/>
      <c r="H114" s="100"/>
      <c r="I114" s="100"/>
      <c r="J114" s="9"/>
      <c r="K114" s="100"/>
      <c r="L114" s="100"/>
      <c r="M114" s="100"/>
      <c r="N114" s="99"/>
    </row>
    <row r="115" spans="1:14" ht="86.1" customHeight="1">
      <c r="A115" s="8"/>
      <c r="B115" s="8"/>
      <c r="C115" s="99"/>
      <c r="D115" s="100"/>
      <c r="E115" s="100"/>
      <c r="F115" s="100"/>
      <c r="G115" s="100"/>
      <c r="H115" s="100"/>
      <c r="I115" s="100"/>
      <c r="J115" s="9"/>
      <c r="K115" s="100"/>
      <c r="L115" s="100"/>
      <c r="M115" s="100"/>
      <c r="N115" s="99"/>
    </row>
  </sheetData>
  <mergeCells count="40">
    <mergeCell ref="C56:D56"/>
    <mergeCell ref="C66:D66"/>
    <mergeCell ref="C34:D34"/>
    <mergeCell ref="A63:B63"/>
    <mergeCell ref="A1:N1"/>
    <mergeCell ref="A2:N2"/>
    <mergeCell ref="C5:D5"/>
    <mergeCell ref="A38:B38"/>
    <mergeCell ref="C38:N38"/>
    <mergeCell ref="A30:N30"/>
    <mergeCell ref="C19:D19"/>
    <mergeCell ref="C8:D8"/>
    <mergeCell ref="C11:D11"/>
    <mergeCell ref="C21:D21"/>
    <mergeCell ref="A57:B57"/>
    <mergeCell ref="C53:D53"/>
    <mergeCell ref="L92:N92"/>
    <mergeCell ref="J82:N82"/>
    <mergeCell ref="J87:N87"/>
    <mergeCell ref="C57:N57"/>
    <mergeCell ref="C65:D65"/>
    <mergeCell ref="C60:D60"/>
    <mergeCell ref="C59:D59"/>
    <mergeCell ref="C62:D62"/>
    <mergeCell ref="C61:D61"/>
    <mergeCell ref="C55:D55"/>
    <mergeCell ref="C24:D24"/>
    <mergeCell ref="C50:D50"/>
    <mergeCell ref="C47:D47"/>
    <mergeCell ref="C44:D44"/>
    <mergeCell ref="C48:D48"/>
    <mergeCell ref="C54:D54"/>
    <mergeCell ref="C42:D42"/>
    <mergeCell ref="C39:D39"/>
    <mergeCell ref="C32:D32"/>
    <mergeCell ref="C37:D37"/>
    <mergeCell ref="C45:D45"/>
    <mergeCell ref="C36:D36"/>
    <mergeCell ref="C33:D33"/>
    <mergeCell ref="C49:D49"/>
  </mergeCells>
  <phoneticPr fontId="10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9" ma:contentTypeDescription="Create a new document." ma:contentTypeScope="" ma:versionID="05c6a5158c5debce583f7bea6c775e04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87222ab5fa5abf51164efd4060cedc71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CD48EF08-2BE8-4234-90CF-5B383715F6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233380-00DC-4536-B3C8-363627B9AF2A}">
  <ds:schemaRefs/>
</ds:datastoreItem>
</file>

<file path=customXml/itemProps4.xml><?xml version="1.0" encoding="utf-8"?>
<ds:datastoreItem xmlns:ds="http://schemas.openxmlformats.org/officeDocument/2006/customXml" ds:itemID="{9E979AF7-82BD-4768-B80D-00DB00E309C5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152eac20-ef6e-4e80-96c7-f0e5812ae4aa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bd1191c-18a5-44c2-8f11-497656026e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Charts</vt:lpstr>
      </vt:variant>
      <vt:variant>
        <vt:i4>1</vt:i4>
      </vt:variant>
    </vt:vector>
  </HeadingPairs>
  <TitlesOfParts>
    <vt:vector size="10" baseType="lpstr">
      <vt:lpstr>Chart1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  <vt:lpstr>Chart2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2025-03-28T08:31:22Z</cp:lastPrinted>
  <dcterms:created xsi:type="dcterms:W3CDTF">2000-08-08T10:38:00Z</dcterms:created>
  <dcterms:modified xsi:type="dcterms:W3CDTF">2025-03-28T09:37:07Z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1033-12.2.0.13489</vt:lpwstr>
  </property>
  <property fmtid="{D5CDD505-2E9C-101B-9397-08002B2CF9AE}" pid="10" name="ICV">
    <vt:lpwstr>2E3F03619CC8409999F0242294ACF7BB_13</vt:lpwstr>
  </property>
</Properties>
</file>